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19410" windowHeight="11010" tabRatio="897"/>
  </bookViews>
  <sheets>
    <sheet name="ΕΞΩΦΥΛΛΟ " sheetId="68" r:id="rId1"/>
    <sheet name="ΚΑΤΗΓΟΡΙΕΣ ΔΑΠΑΝΩΝ ΠΣΚΕ" sheetId="70" r:id="rId2"/>
    <sheet name="1. ΑΣΦΑΛΕΙΑ-ΥΓΕΙΑ-ΥΓΙΕΙΝΗ " sheetId="66" r:id="rId3"/>
    <sheet name="2. ΑΛΙΕΥΤΙΚΟΣ ΤΟΥΡΙΣΜΟΣ" sheetId="89" r:id="rId4"/>
    <sheet name="3. ΤΕΧΝΙΚΑ ΕΞΟΔΑ" sheetId="90" r:id="rId5"/>
    <sheet name="ΣΥΝΟΛΑ" sheetId="87" r:id="rId6"/>
    <sheet name="ΧΡΟΝΟΔΙΑΓΡΑΜΜΑ ΕΡΓΟΥ" sheetId="91" r:id="rId7"/>
    <sheet name="ΠΙΝΑΚΑΣ ΕΞΟΦΛΗΜΕΝΩΝ ΔΑΠΑΝΩΝ" sheetId="92" r:id="rId8"/>
  </sheets>
  <definedNames>
    <definedName name="_xlnm.Print_Area" localSheetId="2">'1. ΑΣΦΑΛΕΙΑ-ΥΓΕΙΑ-ΥΓΙΕΙΝΗ '!$A$1:$K$39</definedName>
    <definedName name="_xlnm.Print_Area" localSheetId="3">'2. ΑΛΙΕΥΤΙΚΟΣ ΤΟΥΡΙΣΜΟΣ'!$A$1:$J$35</definedName>
    <definedName name="_xlnm.Print_Area" localSheetId="4">'3. ΤΕΧΝΙΚΑ ΕΞΟΔΑ'!$A$1:$J$23</definedName>
    <definedName name="_xlnm.Print_Area" localSheetId="0">'ΕΞΩΦΥΛΛΟ '!$A$3:$K$21</definedName>
    <definedName name="_xlnm.Print_Area" localSheetId="1">'ΚΑΤΗΓΟΡΙΕΣ ΔΑΠΑΝΩΝ ΠΣΚΕ'!$A$1:$C$19</definedName>
    <definedName name="_xlnm.Print_Area" localSheetId="7">'ΠΙΝΑΚΑΣ ΕΞΟΦΛΗΜΕΝΩΝ ΔΑΠΑΝΩΝ'!$A$1:$N$21</definedName>
    <definedName name="_xlnm.Print_Area" localSheetId="5">ΣΥΝΟΛΑ!$A$1:$F$22</definedName>
    <definedName name="_xlnm.Print_Area" localSheetId="6">'ΧΡΟΝΟΔΙΑΓΡΑΜΜΑ ΕΡΓΟΥ'!$A$1:$P$19</definedName>
    <definedName name="_xlnm.Print_Titles" localSheetId="2">'1. ΑΣΦΑΛΕΙΑ-ΥΓΕΙΑ-ΥΓΙΕΙΝΗ '!$5:$6</definedName>
    <definedName name="_xlnm.Print_Titles" localSheetId="3">'2. ΑΛΙΕΥΤΙΚΟΣ ΤΟΥΡΙΣΜΟΣ'!$5:$6</definedName>
    <definedName name="_xlnm.Print_Titles" localSheetId="4">'3. ΤΕΧΝΙΚΑ ΕΞΟΔΑ'!$5:$6</definedName>
  </definedNames>
  <calcPr calcId="125725"/>
</workbook>
</file>

<file path=xl/calcChain.xml><?xml version="1.0" encoding="utf-8"?>
<calcChain xmlns="http://schemas.openxmlformats.org/spreadsheetml/2006/main">
  <c r="H35" i="89"/>
  <c r="I35"/>
  <c r="G35"/>
  <c r="G15"/>
  <c r="G16"/>
  <c r="H16" s="1"/>
  <c r="I16" s="1"/>
  <c r="G17"/>
  <c r="G19"/>
  <c r="G20"/>
  <c r="H20" s="1"/>
  <c r="G21"/>
  <c r="H21" s="1"/>
  <c r="I21" s="1"/>
  <c r="P18" i="91"/>
  <c r="F18"/>
  <c r="H18"/>
  <c r="J18"/>
  <c r="L18"/>
  <c r="N18"/>
  <c r="D18"/>
  <c r="C1" i="92"/>
  <c r="C2"/>
  <c r="C1" i="91"/>
  <c r="C2"/>
  <c r="C1" i="87"/>
  <c r="C2"/>
  <c r="C3"/>
  <c r="C3" i="91" s="1"/>
  <c r="C3" i="92" s="1"/>
  <c r="C1" i="90"/>
  <c r="C2"/>
  <c r="C3"/>
  <c r="C1" i="89"/>
  <c r="C2"/>
  <c r="C3"/>
  <c r="G33"/>
  <c r="H33" s="1"/>
  <c r="G32"/>
  <c r="H32" s="1"/>
  <c r="G31"/>
  <c r="G29"/>
  <c r="H28"/>
  <c r="G28"/>
  <c r="G27"/>
  <c r="H27" s="1"/>
  <c r="G22" l="1"/>
  <c r="I15"/>
  <c r="I17"/>
  <c r="H17"/>
  <c r="G18"/>
  <c r="H15"/>
  <c r="I19"/>
  <c r="H19"/>
  <c r="H22" s="1"/>
  <c r="I20"/>
  <c r="I28"/>
  <c r="G34"/>
  <c r="H31"/>
  <c r="H34" s="1"/>
  <c r="G30"/>
  <c r="H29"/>
  <c r="H30" s="1"/>
  <c r="I32"/>
  <c r="I27"/>
  <c r="I33"/>
  <c r="P17" i="91"/>
  <c r="P16"/>
  <c r="P15"/>
  <c r="P14"/>
  <c r="P13"/>
  <c r="P12"/>
  <c r="P11"/>
  <c r="P10"/>
  <c r="P9"/>
  <c r="P8"/>
  <c r="P7"/>
  <c r="I22" i="89" l="1"/>
  <c r="I18"/>
  <c r="H18"/>
  <c r="I31"/>
  <c r="I34" s="1"/>
  <c r="I29"/>
  <c r="I30" s="1"/>
  <c r="G15" i="90"/>
  <c r="H15" s="1"/>
  <c r="I15" s="1"/>
  <c r="G14"/>
  <c r="G13"/>
  <c r="G12"/>
  <c r="H12" s="1"/>
  <c r="G10"/>
  <c r="H10" s="1"/>
  <c r="G9"/>
  <c r="G8"/>
  <c r="G7"/>
  <c r="H7" s="1"/>
  <c r="G25" i="89"/>
  <c r="H25" s="1"/>
  <c r="I25" s="1"/>
  <c r="G24"/>
  <c r="G23"/>
  <c r="G13"/>
  <c r="H13" s="1"/>
  <c r="I13" s="1"/>
  <c r="G12"/>
  <c r="G11"/>
  <c r="G9"/>
  <c r="G8"/>
  <c r="G7"/>
  <c r="G35" i="66"/>
  <c r="G34"/>
  <c r="G25"/>
  <c r="H25" s="1"/>
  <c r="I25" s="1"/>
  <c r="G24"/>
  <c r="G23"/>
  <c r="G22"/>
  <c r="H22" s="1"/>
  <c r="G20"/>
  <c r="G19"/>
  <c r="G18"/>
  <c r="H18" s="1"/>
  <c r="I18" s="1"/>
  <c r="G17"/>
  <c r="H17" s="1"/>
  <c r="G15"/>
  <c r="H15" s="1"/>
  <c r="G14"/>
  <c r="H14" s="1"/>
  <c r="I14" s="1"/>
  <c r="G13"/>
  <c r="H13" s="1"/>
  <c r="I13" s="1"/>
  <c r="G12"/>
  <c r="G36"/>
  <c r="H36" s="1"/>
  <c r="G33"/>
  <c r="H33" s="1"/>
  <c r="H7" i="89" l="1"/>
  <c r="G10"/>
  <c r="G14"/>
  <c r="G26"/>
  <c r="H35" i="66"/>
  <c r="I35" s="1"/>
  <c r="I36"/>
  <c r="H34"/>
  <c r="H37" s="1"/>
  <c r="G37"/>
  <c r="I10" i="90"/>
  <c r="H8"/>
  <c r="I8" s="1"/>
  <c r="I12"/>
  <c r="H14"/>
  <c r="I14" s="1"/>
  <c r="I7"/>
  <c r="H9"/>
  <c r="I9" s="1"/>
  <c r="H13"/>
  <c r="G16"/>
  <c r="G11"/>
  <c r="H24" i="89"/>
  <c r="I24" s="1"/>
  <c r="H23"/>
  <c r="H9"/>
  <c r="I9" s="1"/>
  <c r="H12"/>
  <c r="I12" s="1"/>
  <c r="H8"/>
  <c r="I8" s="1"/>
  <c r="H11"/>
  <c r="I22" i="66"/>
  <c r="G26"/>
  <c r="H24"/>
  <c r="I24" s="1"/>
  <c r="H23"/>
  <c r="G16"/>
  <c r="I17"/>
  <c r="H20"/>
  <c r="I20" s="1"/>
  <c r="H19"/>
  <c r="G21"/>
  <c r="I15"/>
  <c r="H12"/>
  <c r="I33"/>
  <c r="D14" i="87" l="1"/>
  <c r="H26" i="89"/>
  <c r="H14"/>
  <c r="H10"/>
  <c r="I7"/>
  <c r="I10" s="1"/>
  <c r="D21" i="87"/>
  <c r="I23" i="89"/>
  <c r="I26" s="1"/>
  <c r="I34" i="66"/>
  <c r="I37" s="1"/>
  <c r="H16" i="90"/>
  <c r="G17"/>
  <c r="I13"/>
  <c r="I16" s="1"/>
  <c r="I11"/>
  <c r="H11"/>
  <c r="I11" i="89"/>
  <c r="I14" s="1"/>
  <c r="H26" i="66"/>
  <c r="I23"/>
  <c r="I26" s="1"/>
  <c r="H21"/>
  <c r="I12"/>
  <c r="I16" s="1"/>
  <c r="H16"/>
  <c r="I19"/>
  <c r="I21" s="1"/>
  <c r="D22" i="87" l="1"/>
  <c r="F14"/>
  <c r="F22" s="1"/>
  <c r="E14"/>
  <c r="H17" i="90"/>
  <c r="F21" i="87"/>
  <c r="I17" i="90"/>
  <c r="G8" i="66"/>
  <c r="H8" s="1"/>
  <c r="I8" s="1"/>
  <c r="G9"/>
  <c r="G10"/>
  <c r="E21" i="87" l="1"/>
  <c r="E22"/>
  <c r="H10" i="66"/>
  <c r="I10" s="1"/>
  <c r="H9"/>
  <c r="I9" s="1"/>
  <c r="G7" l="1"/>
  <c r="G11" l="1"/>
  <c r="H7"/>
  <c r="H11" s="1"/>
  <c r="H27" s="1"/>
  <c r="G27" l="1"/>
  <c r="I7"/>
  <c r="I11" l="1"/>
  <c r="I27" l="1"/>
</calcChain>
</file>

<file path=xl/sharedStrings.xml><?xml version="1.0" encoding="utf-8"?>
<sst xmlns="http://schemas.openxmlformats.org/spreadsheetml/2006/main" count="235" uniqueCount="140">
  <si>
    <t>Α/Α</t>
  </si>
  <si>
    <t xml:space="preserve">ΠΟΣΟΤΗΤΑ </t>
  </si>
  <si>
    <t>ΤΙΜΗ ΜΟΝΑΔΑΣ</t>
  </si>
  <si>
    <t>ΚΟΣΤΟΣ</t>
  </si>
  <si>
    <t>ΦΠΑ</t>
  </si>
  <si>
    <t>ΣΥΝΟΛΙΚΟ ΚΟΣΤΟΣ</t>
  </si>
  <si>
    <t>(Είδος, τύπος, τεχνικά χαρακτηριστικά)</t>
  </si>
  <si>
    <t>ΠΕΡΙΓΡΑΦΗ ΔΑΠΑΝΗΣ</t>
  </si>
  <si>
    <t>Μ.Μ. (τεμ.)</t>
  </si>
  <si>
    <t>ΔΙΚΑΙΟΥΧΟΣ:</t>
  </si>
  <si>
    <t>ΚΩΔΙΚΟΣ ΠΣΚΕ:</t>
  </si>
  <si>
    <t>ΠΑΡΑΠΟΜΠΗ ΣΕ ΠΡΟΣΦΟΡΕΣ</t>
  </si>
  <si>
    <t xml:space="preserve">ΟΔΗΓΙΕΣ ΣΥΜΠΛΗΡΩΣΗΣ ΑΝΑΛΥΤΙΚΟΥ ΠΡΟΫΠΟΛΟΓΙΣΜΟΥ </t>
  </si>
  <si>
    <t xml:space="preserve">ΣΥΝΟΛΟ </t>
  </si>
  <si>
    <t>ΕΠ ΑΛΙΕΙΑΣ &amp; ΘΑΛΑΣΣΑΣ 2014 - 2020</t>
  </si>
  <si>
    <t xml:space="preserve">ΠΡΟΤΕΡΑΙΟΤΗΤΑ 4: ΑΥΞΗΣΗ ΤΗΣ ΑΠΑΣΧΟΛΗΣΗΣ ΚΑΙ ΤΗΣ ΕΔΑΦΙΚΗΣ ΣΥΝΟΧΗΣ </t>
  </si>
  <si>
    <t xml:space="preserve">ΜΕΤΡΟ: 8.3.3. Άρθρο 63. Εφαρμογή στρατηγικών τοπικής ανάπτυξης </t>
  </si>
  <si>
    <t>ΙΔΙΩΤΙΚΕΣ ΕΠΕΝΔΥΣΕΙΣ ΓΙΑ ΤΗΝ ΑΕΙΦΟΡΟ ΑΝΑΠΤΥΞΗ ΤΩΝ ΑΛΙΕΥΤΙΚΩΝ ΠΕΡΙΟΧΩΝ</t>
  </si>
  <si>
    <t>ΠΡΟΤΕΙΝΟΜΕΝΟΣ ΑΝΑΛΥΤΙΚΟΣ ΠΡΟΥΠΟΛΟΓΙΣΜΟΣ ΕΠΕΝΔΥΣΗΣ</t>
  </si>
  <si>
    <t xml:space="preserve">ΚΑΤΗΓΟΡΙΑ ΔΑΠΑΝΗΣ </t>
  </si>
  <si>
    <t xml:space="preserve">Ο παρόν προϋπολογισμός συντάσσεται σύμφωνα με τους κανόνες επιλεξιμότητας της παρούσας πρόσκλησης {σύμφωνα με την με αρ. πρωτ. 1122/20.07.17 ΥΑ (ΦΕΚ 2656/Β/2017), όπως τροποποιήθηκε και ισχύει}και συνοδεύεται από τα σχετικά δικαιολογητικά που τεκμηριώνουν το εύλογο κόστος, το είδος και το ύψος των δαπανών. </t>
  </si>
  <si>
    <t>ΣΥΓΚΕΝΤΡΩΤΙΚΟΣ ΠΙΝΑΚΑΣ ΔΑΠΑΝΩΝ</t>
  </si>
  <si>
    <t xml:space="preserve">Συνολικό Κόστος(€) </t>
  </si>
  <si>
    <t xml:space="preserve">Επιλέξιμο Κόστος(€) </t>
  </si>
  <si>
    <t xml:space="preserve">Δημόσια Δαπάνη (€) </t>
  </si>
  <si>
    <t>Δαπάνες για μελέτες για τη διερεύνηση της συμβολής των εναλλακτικών συστημάτων πρόωσης και του σχεδιασμού του κύτους στην ενεργειακή απόδοση των αλιευτικών σκαφών</t>
  </si>
  <si>
    <t>Δαπάνες για τη βελτίωση του συστήματος πρόωσης του σκάφους</t>
  </si>
  <si>
    <t>Δαπάνες για τη βελτίωση των εργασιακών συνθηκών επί του σκάφους</t>
  </si>
  <si>
    <t>Δαπάνες για τη βελτίωση της υγιεινής των αλιέων επί του σκάφους</t>
  </si>
  <si>
    <t xml:space="preserve"> Δαπάνες για τη βελτίωση της υγείας των αλιέων επί του σκάφους</t>
  </si>
  <si>
    <t>Δαπάνες για τη βελτίωση της ασφάλειας των αλιέων επί του σκάφους</t>
  </si>
  <si>
    <t>ΚΑΤΗΓΟΡΙΑ ΔΑΠΑΝΗΣ ΣΤΟ ΠΣΚΕ</t>
  </si>
  <si>
    <t>4. Πάγια στοιχεία - Εξοπλισμός - Αγορά εξοπλισμού</t>
  </si>
  <si>
    <t>Δεν θεωρούνται απρόβλεπτα έξοδα οι υπερβάσεις κόστους.</t>
  </si>
  <si>
    <t>Απρόβλεπτα</t>
  </si>
  <si>
    <t>Τεχνικά έξοδα και Απρόβλεπτα</t>
  </si>
  <si>
    <t>1. Επενδύσεις για τη βελτίωση της υγείας, της υγιεινής, της ασφάλειας και των εργασιακών συνθηκών για τους αλιείς (άρθρο 32, Καν. (ΕΕ) 508/2014, κατ’ εξουσιοδότηση Καν. (ΕΕ) 531/2015).</t>
  </si>
  <si>
    <t>πχ σωσίβιες λέμβοι</t>
  </si>
  <si>
    <t>πχ φωτοβολίδες</t>
  </si>
  <si>
    <t>πχ θύρες πυρασφάλειας</t>
  </si>
  <si>
    <t xml:space="preserve">πχ κιβώτια πρώτων βοηθειών </t>
  </si>
  <si>
    <t>πχ συσκευές έκτακτης ανάγκης</t>
  </si>
  <si>
    <t>πχ  εγκαταστάσεις πλύσης</t>
  </si>
  <si>
    <t>πχ τουαλέτες</t>
  </si>
  <si>
    <t>πχ κιγκλιδώματα επί του καταστρώματος</t>
  </si>
  <si>
    <t xml:space="preserve">πχ υπόστεγα επί του καταστρώματος </t>
  </si>
  <si>
    <t>Κριτήριο 19: "Αειφόρος ανάπτυξη"</t>
  </si>
  <si>
    <t>ΣΥΓΚΕΝΤΡΩΤΙΚΟΣ ΠΙΝΑΚΑΣ ΚΑΤΗΓΟΡΙΩΝ ΔΑΠΑΝΩΝ ΠΣΚΕ</t>
  </si>
  <si>
    <t>12. Παροχή Υπηρεσιών</t>
  </si>
  <si>
    <t>Δαπάνες για τη βελτίωση της υγείας, της υγιεινής, της ασφάλειας και των εργασιακών συνθηκών για τους αλιείς</t>
  </si>
  <si>
    <t>ΚΑΤΗΓΟΡΙΑ ΔΑΠΑΝΗΣ</t>
  </si>
  <si>
    <t>ΥΠΟΣΥΝΟΛΟ 1</t>
  </si>
  <si>
    <t>ΥΠΟΣΥΝΟΛΟ 2</t>
  </si>
  <si>
    <t>ΥΠΟΣΥΝΟΛΟ 3</t>
  </si>
  <si>
    <t>ΥΠΟΣΥΝΟΛΟ 4</t>
  </si>
  <si>
    <t>ΣΥΝΟΛΟ Δαπανών για τη βελτίωση της υγείας, της υγιεινής, της ασφάλειας και των εργασιακών συνθηκών για τους αλιείς</t>
  </si>
  <si>
    <t xml:space="preserve">Δαπάνες σε εξοπλισμό ή επί του σκάφους που στοχεύουν στη μείωση της εκπομπής ρύπων ή αερίων του θερμοκηπίου και στην αύξηση της ενεργειακής απόδοσης των αλιευτικών σκαφών </t>
  </si>
  <si>
    <t>Στο ΠΣΚΕ, στην καρτέλα 7.1 "Πίνακας δαπανών" όλες οι παραπάνω δαπάνες θα αναλυθούν στην Κατηγορία Δαπάνης 4 "Πάγια στοιχεία - Εξοπλισμός - Αγορά εξοπλισμού".</t>
  </si>
  <si>
    <t>ΥΠΟΣΥΝΟΛΟ 5</t>
  </si>
  <si>
    <t>1. Τεχνικά έξοδα</t>
  </si>
  <si>
    <t>2.  Απρόβλεπτα</t>
  </si>
  <si>
    <t>ΣΥΝΟΛΟ Τεχνικών εξόδων και Απρόβλεπτων</t>
  </si>
  <si>
    <t xml:space="preserve">Τεχνικά έξοδα </t>
  </si>
  <si>
    <t>Στο ΠΣΚΕ, στην καρτέλα 7.1 "Πίνακας δαπανών" όλες οι παραπάνω δαπάνες θα αναλυθούν στην Κατηγορία Δαπάνης 2 "Παροχή υπηρεσιών".</t>
  </si>
  <si>
    <t>Α) Ιδιωτικές επενδύσεις για την αειφόρο ανάπτυξη των αλιευτικών περιοχών – Μη Κρατικές ενισχύσεις / Επιχειρηματικότητα</t>
  </si>
  <si>
    <t xml:space="preserve"> ΧΡΟΝΟΔΙΑΓΡΑΜΜΑ ΥΛΟΠΟΙΗΣΗΣ ΤΗΣ ΠΡΑΞΗΣ ΚΑΙ ΚΑΤΑΝΟΜΗ ΔΑΠΑΝΩΝ*</t>
  </si>
  <si>
    <t>ΚΩΔ.ΠΣΚΕ</t>
  </si>
  <si>
    <t>ΤΙΤΛΟΣ ΠΣΚΕ</t>
  </si>
  <si>
    <t>ΕΙΔΟΣ ΔΑΠΑΝΗΣ</t>
  </si>
  <si>
    <t>Από 23.3.2018 Α' ΕΞΑΜ.</t>
  </si>
  <si>
    <t>Β' ΕΞΑΜ.</t>
  </si>
  <si>
    <t>Α' ΕΞΑΜ.</t>
  </si>
  <si>
    <t>Πάγια στοιχεία - Εξοπλισμός- Αγορά εξοπλισμού</t>
  </si>
  <si>
    <t xml:space="preserve"> Παροχή υπηρεσιών</t>
  </si>
  <si>
    <t>ΣΥΝΟΛΙΚΗ ΕΤΗΣΙΑ ΚΑΤΑΝΟΜΗ ΠΡΟΫΠΟΛΟΓΙΣΜΟΥ</t>
  </si>
  <si>
    <t>Τεχνικά έξοδα</t>
  </si>
  <si>
    <t>Δαπάνες για τη βελτίωση της υγείας των αλιέων επί του σκάφους</t>
  </si>
  <si>
    <t xml:space="preserve">Δαπάνες για τη βελτίωση της υδροδυναμικής του σκάφους </t>
  </si>
  <si>
    <t>Δαπάνες επί αλιευτικών εργαλείων και αλιευτικού εξοπλισμού</t>
  </si>
  <si>
    <t>Δαπάνες για τη βελτίωση της ενεργειακής απόδοσης</t>
  </si>
  <si>
    <t>ΠΙΝΑΚΑΣ ΕΞΟΦΛΗΜΕΝΩΝ ΔΑΠΑΝΩΝ</t>
  </si>
  <si>
    <t>ΣΤΟΙΧΕΙΑ ΠΑΡΑΣΤΑΤΙΚΟΥ</t>
  </si>
  <si>
    <t>ΣΤΟΙΧΕΙΑ ΕΞΟΦΛΗΣΗΣ</t>
  </si>
  <si>
    <t>α/α</t>
  </si>
  <si>
    <t>ΠΕΡΙΓΡΑΦΗ ΕΡΓΑΣΙΑΣ</t>
  </si>
  <si>
    <t>Αρ. παραστατικού</t>
  </si>
  <si>
    <t>Ημ/νια έκδοσης</t>
  </si>
  <si>
    <t>Εκδότης</t>
  </si>
  <si>
    <t>Καθαρή Αξία</t>
  </si>
  <si>
    <t>Ποσό ΦΠΑ</t>
  </si>
  <si>
    <t>Σύνολο</t>
  </si>
  <si>
    <t>Ημερ/νία εξόφλησης</t>
  </si>
  <si>
    <t>Ποσό</t>
  </si>
  <si>
    <t>Τρόπος εξόφλησης</t>
  </si>
  <si>
    <t>ΠΑΡΑΤΗΡΗΣΕΙΣ</t>
  </si>
  <si>
    <t>ΠΡΟΥΠΟΛΟΓΙΣΜΟΣ ΕΠΕΝΔΥΤΙΚΟΥ ΣΧΕΔΙΟΥ</t>
  </si>
  <si>
    <t>ΤΙΤΛΟΣ ΠΡΑΞΗΣ:</t>
  </si>
  <si>
    <t>Είδος παραστατικού</t>
  </si>
  <si>
    <t>ΣΥΝΟΛΟ:</t>
  </si>
  <si>
    <t xml:space="preserve">Στην περίπτωση που αναδρομικές δαπάνες χρησιμοποιούνται για την απόδειξη της ιδιωτικής συμμετοχής, υποβάλλεται Πίνακας εξοφλημένων δαπανών που πραγματοποιήθηκαν από την ημερομηνία επιλέξιμης αναδρομικότητας, ανά κατηγορία δράσης, και μέχρι την υποβολή της αίτησης χρηματοδότησης. Ο Πίνακας θα συνοδεύεται από αντίγραφα των εξοφλημένων τιμολογίων και λοιπών νόμιμων παραστατικών εγγράφων ή εγγράφων ισοδύναμης αποδεικτικής ισχύος καθώς και από αντίγραφα των παραστατικών πληρωμής. </t>
  </si>
  <si>
    <t>Όλες οι προτεινόμενες δαπάνες θα πρέπει να συνδέονται με τον αναγκαίο εξοπλισμό ή / και τις απαιτούμενες εργασίες που περιγράφονται στην Τεχνική Έκθεση του δικαιούχου (η τεχνική έκθεση θα αναπτυχθεί στο Έντυπο συμπληρωματικών στοιχείων, Ενότητα Α2).</t>
  </si>
  <si>
    <t>Για την αξιολόγηση του κριτηρίου 19: "Αειφόρος Ανάπτυξη" στις "Επενδύσεις για τη βελτίωση της υγείας, της υγιεινής, της ασφάλειας και των εργασιακών συνθηκών για τους αλιείς", να συμπληρωθούν δαπάνες σχετικές με το κριτήριο (εφόσον υπάρχουν) στο ειδικό πεδίο που έχει δημιουργηθεί στο Φύλλο: 1. ΑΣΦΑΛΕΙΑ - ΥΓΕΙΑ - ΥΓΙΕΙΝΗ.</t>
  </si>
  <si>
    <t xml:space="preserve">* Ο Δικαιούχος οφείλει να ολοκληρώσει το φυσικό και οικονομικό αντικείμενο της πράξης, εντός περιόδου 24ων μηνών από την ένταξη. Ο χρόνος υλοποίησης, σε κάθε περίπτωση, δεν μπορεί να υπερβαίνει τον χρόνο επιλεξιμότητας των δαπανών του επιχειρησιακού προγράμματος. </t>
  </si>
  <si>
    <t>ΚΩΔ. ΠΣΚΕ</t>
  </si>
  <si>
    <t>Υπόδειγμα Α</t>
  </si>
  <si>
    <t xml:space="preserve">ΤΟΠΙΚΟ ΠΡΟΓΡΑΜΜΑ CLLD/LEADER ΛΕΣΒΟΥ </t>
  </si>
  <si>
    <t xml:space="preserve">Κωδ. πρόσκλησης:  </t>
  </si>
  <si>
    <r>
      <t xml:space="preserve">Όλος ο προϋπολογισμός συμπληρώνεται υποχρεωτικά στο excel με χρήση των συναρτήσεων και συνυποβάλλεται στο φυσικό φάκελο </t>
    </r>
    <r>
      <rPr>
        <b/>
        <i/>
        <sz val="10"/>
        <rFont val="Tahoma"/>
        <family val="2"/>
      </rPr>
      <t>και σε ηλεκτρονική μορφ</t>
    </r>
    <r>
      <rPr>
        <b/>
        <i/>
        <sz val="10"/>
        <rFont val="Tahoma"/>
        <family val="2"/>
        <charset val="161"/>
      </rPr>
      <t>ή (xls)</t>
    </r>
  </si>
  <si>
    <r>
      <t xml:space="preserve">1. Δαπάνες για τη βελτίωση </t>
    </r>
    <r>
      <rPr>
        <u/>
        <sz val="10"/>
        <color theme="1"/>
        <rFont val="Calibri"/>
        <family val="2"/>
        <charset val="161"/>
        <scheme val="minor"/>
      </rPr>
      <t>της ασφάλειας</t>
    </r>
    <r>
      <rPr>
        <sz val="10"/>
        <color theme="1"/>
        <rFont val="Calibri"/>
        <family val="2"/>
        <charset val="161"/>
        <scheme val="minor"/>
      </rPr>
      <t xml:space="preserve"> των αλιέων επί του σκάφους</t>
    </r>
  </si>
  <si>
    <r>
      <t xml:space="preserve">3. Δαπάνες για τη βελτίωση </t>
    </r>
    <r>
      <rPr>
        <u/>
        <sz val="10"/>
        <color theme="1"/>
        <rFont val="Calibri"/>
        <family val="2"/>
        <charset val="161"/>
        <scheme val="minor"/>
      </rPr>
      <t>της υγιεινής</t>
    </r>
    <r>
      <rPr>
        <sz val="10"/>
        <color theme="1"/>
        <rFont val="Calibri"/>
        <family val="2"/>
        <charset val="161"/>
        <scheme val="minor"/>
      </rPr>
      <t xml:space="preserve"> των αλιέων επί του σκάφους</t>
    </r>
  </si>
  <si>
    <r>
      <t xml:space="preserve">4. Δαπάνες για τη βελτίωση </t>
    </r>
    <r>
      <rPr>
        <u/>
        <sz val="10"/>
        <color theme="1"/>
        <rFont val="Calibri"/>
        <family val="2"/>
        <charset val="161"/>
        <scheme val="minor"/>
      </rPr>
      <t>των εργασιακών συνθηκών</t>
    </r>
    <r>
      <rPr>
        <sz val="10"/>
        <color theme="1"/>
        <rFont val="Calibri"/>
        <family val="2"/>
        <charset val="161"/>
        <scheme val="minor"/>
      </rPr>
      <t xml:space="preserve"> επί του σκάφους</t>
    </r>
  </si>
  <si>
    <r>
      <t xml:space="preserve">2. Δαπάνες για τη βελτίωση </t>
    </r>
    <r>
      <rPr>
        <u/>
        <sz val="10"/>
        <color theme="1"/>
        <rFont val="Calibri"/>
        <family val="2"/>
        <charset val="161"/>
        <scheme val="minor"/>
      </rPr>
      <t xml:space="preserve">της υγείας </t>
    </r>
    <r>
      <rPr>
        <sz val="10"/>
        <color theme="1"/>
        <rFont val="Calibri"/>
        <family val="2"/>
        <charset val="161"/>
        <scheme val="minor"/>
      </rPr>
      <t>των αλιέων επί του σκάφους</t>
    </r>
  </si>
  <si>
    <r>
      <t xml:space="preserve">Δίνεται η δυνατότητα, σε </t>
    </r>
    <r>
      <rPr>
        <b/>
        <sz val="10"/>
        <color theme="1"/>
        <rFont val="Calibri"/>
        <family val="2"/>
        <charset val="161"/>
        <scheme val="minor"/>
      </rPr>
      <t>ποσοστό 10%</t>
    </r>
    <r>
      <rPr>
        <sz val="10"/>
        <color theme="1"/>
        <rFont val="Calibri"/>
        <family val="2"/>
        <charset val="161"/>
        <scheme val="minor"/>
      </rPr>
      <t xml:space="preserve"> επί του συνολικού επιλέξιμου κόστους των υπόλοιπων διακριτών της πράξης, για κάλυψη τεχνικών εξόδων και απρόβλεπτων δαπανών. </t>
    </r>
  </si>
  <si>
    <r>
      <rPr>
        <b/>
        <sz val="10"/>
        <color theme="1"/>
        <rFont val="Calibri"/>
        <family val="2"/>
        <charset val="161"/>
        <scheme val="minor"/>
      </rPr>
      <t xml:space="preserve">Τεχνικά έξοδα: </t>
    </r>
    <r>
      <rPr>
        <sz val="10"/>
        <color theme="1"/>
        <rFont val="Calibri"/>
        <family val="2"/>
        <charset val="161"/>
        <scheme val="minor"/>
      </rPr>
      <t xml:space="preserve">δαπάνες για αμοιβές για τη σύνταξη του φακέλου και την παρακολούθηση υλοποίησης της πράξης, μελέτες επίβλεψης, μελέτες μηχανολογικού εξοπλισμού, εκπόνηση ναυπηγικών σχεδίων και εκθέσεων, κλπ. </t>
    </r>
  </si>
  <si>
    <r>
      <rPr>
        <b/>
        <sz val="10"/>
        <color theme="1"/>
        <rFont val="Calibri"/>
        <family val="2"/>
        <charset val="161"/>
        <scheme val="minor"/>
      </rPr>
      <t>Απρόβλεπτα:</t>
    </r>
    <r>
      <rPr>
        <sz val="10"/>
        <color theme="1"/>
        <rFont val="Calibri"/>
        <family val="2"/>
        <charset val="161"/>
        <scheme val="minor"/>
      </rPr>
      <t xml:space="preserve"> δαπάνες για εργασίες ή εξοπλισμό κλπ, που δεν περιλαμβάνονται στην αρχικώς εγκριθείσα αίτηση αλλά προκύπτουν κατά την πορεία εκτέλεσης της πράξης και κρίνονται ως άκρως απαραίτητες για την ολοκλήρωση της υλοποίησής της. </t>
    </r>
  </si>
  <si>
    <t>Δαπάνες σε εξοπλισμό ή επί του σκάφους που στοχεύουν στην άσκηση αλιευτικού τουρισμού</t>
  </si>
  <si>
    <t>Δαπάνες για εργασίες και εγκατάσταση του απαραίτητου και σύγχρονου εξοπλισμού επί του σκάφους για την υποδοχή και την παροχή των υπηρεσιών αλιευτικού τουρισμού προς τους επισκέπτες, προβάλλοντας τις σχετικές με την αλιευτική δραστηριότητα πρακτικές και τεχνικές.</t>
  </si>
  <si>
    <t>Δαπάνες προώθησης των υπηρεσιών αλιευτικού τουρισμού.</t>
  </si>
  <si>
    <t>Δαπάνες για την αγορά εργαστηριακού εξοπλισμού.</t>
  </si>
  <si>
    <t xml:space="preserve"> Δαπάνες για μελέτες και αμοιβές συμβούλων. </t>
  </si>
  <si>
    <t xml:space="preserve">vi Δαπάνες για την παροχή περιβαλλοντικών υπηρεσιών σχετικών με την αλιεία. </t>
  </si>
  <si>
    <t xml:space="preserve">Δαπάνες για την προμήθεια λογισμικού καθώς και λογισμικού αναβάθμισης. </t>
  </si>
  <si>
    <t xml:space="preserve">Δαπάνες για την παροχή περιβαλλοντικών υπηρεσιών σχετικών με την αλιεία. </t>
  </si>
  <si>
    <t xml:space="preserve">Δαπάνες για την παροχή εκπαιδευτικών δραστηριοτήτων σχετικών με την αλιεία. </t>
  </si>
  <si>
    <t>Ανάπτυξη χώρων άμεσης εμπορίας για την πώληση και ενημέρωση του καταναλωτή καθώς και για την ενθάρρυνση της κατανάλωσης συναφών προϊόντων.</t>
  </si>
  <si>
    <t>ΥΠΟΣΥΝΟΛΟ 6</t>
  </si>
  <si>
    <t>ΥΠΟΣΥΝΟΛΟ 7</t>
  </si>
  <si>
    <t>υποσυνολο - 4</t>
  </si>
  <si>
    <t>2.	Επενδύσεις σε εξοπλισμό ή επί του σκάφους που στοχεύουν σε Δραστηριότητες παροχής υπηρεσιών αλιευτικού τουρισμού με δικαιούχους Επαγγελματίες Αλιείς. (Καν. 508/2014, αρ.30, αρ.63.1.β αρ.95)</t>
  </si>
  <si>
    <t xml:space="preserve">Στο ΠΣΚΕ, στην καρτέλα 7.1 "Πίνακας δαπανών" όλες οι προτεινόμενες δαπάνες θα αναλυθούν στην Κατηγορία Δαπάνης 4 "Πάγια στοιχεία - Εξοπλισμός - Αγορά εξοπλισμού" με εξαίρεση κατηγορίες υπηρεσιών π.χ. Τεχνικά έξοδα και Απρόβλεπτα'" 
οι οποίες θα αναλυθούν στην Κατηγορία Δαπάνης 12 "Παροχή υπηρεσιών".
</t>
  </si>
  <si>
    <r>
      <t xml:space="preserve">Οι δαπάνες του παραπάνω πίνακα που σχετίζονται με την αξιολόγηση του Κριτηρίου 19 (εφόσον υπάρχουν) παρακαλούμε να συμπληρωθούν </t>
    </r>
    <r>
      <rPr>
        <b/>
        <sz val="10"/>
        <color theme="1"/>
        <rFont val="Calibri"/>
        <family val="2"/>
        <charset val="161"/>
        <scheme val="minor"/>
      </rPr>
      <t xml:space="preserve">ξανά </t>
    </r>
    <r>
      <rPr>
        <sz val="10"/>
        <color theme="1"/>
        <rFont val="Calibri"/>
        <family val="2"/>
        <charset val="161"/>
        <scheme val="minor"/>
      </rPr>
      <t>και στον παρακάτω πίνακα:</t>
    </r>
  </si>
  <si>
    <t>Δαπάνες σε εξοπλισμό ή επί του σκάφους που στοχεύουν σε Δραστηριότητες παροχής υπηρεσιών αλιευτικού τουρισμού με δικαιούχους Επαγγελματίες Αλιείς. (Καν. 508/2014, αρ.30, αρ.63.1.β αρ.95)</t>
  </si>
  <si>
    <t>υποσύνολο - 12</t>
  </si>
  <si>
    <t>ΣΥΝΟΛΟ Δαπανών σε σε εξοπλισμό ή επί του σκάφους που στοχεύουν σε Δραστηριότητες παροχής υπηρεσιών αλιευτικού τουρισμού με δικαιούχους Επαγγελματίες Αλιείς. (Καν. 508/2014, αρ.30, αρ.63.1.β αρ.95)</t>
  </si>
  <si>
    <t>I. Αγορά, μεταφορά και εγκατάσταση συστημάτων παραγωγής ενέργειας από ανανεώσιμες πηγές (φωτοβολταϊκά πάνελ, ανεμογεννήτριες, καυστήρες βιομάζας, κ.λπ.), υπό την προϋπόθεση ότι η ισχύς τους δεν θα υπερβαίνει τις ενεργειακές ανάγκες των δράσεων του επιχειρηματικού σχεδίου.</t>
  </si>
  <si>
    <t xml:space="preserve">II. Εργασίες για τον εκσυγχρονισμό και την κατάλληλη διαμόρφωση των χώρων του σκάφους για την υλοποίηση του προτεινόμενου επιχειρηματικού σχεδίου, καθώς και η αγορά, η μεταφορά και η εγκατάσταση του εξοπλισμού τους. </t>
  </si>
  <si>
    <t>III. Δαπάνες για εργασίες, προμήθειας και εγκατάστασης του απαραίτητου και σύγχρονου εξοπλισμού επί του σκάφους για την πλήρη και ασφαλή παροχή των υπηρεσιών αλιευτικού τουρισμού προς τους επισκέπτες, προβάλλοντας τις σχετικές με την αλιευτική δραστηριότητα πρακτικές και τεχνικές.</t>
  </si>
  <si>
    <t xml:space="preserve">IV. Αγορές, οι οποίες σχετίζονται με την προμήθεια και εγκατάσταση του απαιτούμενου καινούργιου εξοπλισμού και μέσων για τη λειτουργία των προτεινόμενων δράσεων του επιχειρηματικού σχεδίου. </t>
  </si>
  <si>
    <t xml:space="preserve">VI. Οι δαπάνες προμήθειας ανταλλακτικών είναι επιλέξιμες εφόσον αυτά είναι παρελκόμενα των κύριων εξαρτημάτων του εξοπλισμού που προμηθεύεται, αποτελούν δηλαδή αναπόσπαστο τμήμα τους για την ομαλή λειτουργία τους σύμφωνα με τους όρους προμήθειας του εξοπλισμού που προσφέρει ο προμηθευτής και δεν υπερβαίνουν σε ποσοστό το 10% της δαπάνης απόκτησης του υπό προμήθεια εξοπλισμού. </t>
  </si>
  <si>
    <t>VII. Ιδιοπαραγωγές παγίων που πραγματοποιεί ο δικαιούχος είναι επιλέξιμες εφόσον τηρούνται τα προβλεπόμενα στην ισχύουσα φορολογική νομοθεσία. Ως επιλέξιμες δαπάνες ορίζονται οι πραγματικές δαπάνες στις οποίες υποβάλλεται ο δικαιούχος. Σε περίπτωση που η λογιστική απεικόνιση των δαπανών είναι χαμηλότερου ύψους των πραγματικών δαπανών, ως επιλέξιμες δαπάνες ορίζονται οι δαπάνες που προσδιορίζονται με βάση τη λογιστική τους απεικόνιση.</t>
  </si>
</sst>
</file>

<file path=xl/styles.xml><?xml version="1.0" encoding="utf-8"?>
<styleSheet xmlns="http://schemas.openxmlformats.org/spreadsheetml/2006/main">
  <fonts count="22">
    <font>
      <sz val="11"/>
      <color theme="1"/>
      <name val="Calibri"/>
      <family val="2"/>
      <charset val="161"/>
      <scheme val="minor"/>
    </font>
    <font>
      <sz val="10"/>
      <name val="Arial"/>
      <family val="2"/>
      <charset val="161"/>
    </font>
    <font>
      <i/>
      <sz val="10"/>
      <name val="Arial"/>
      <family val="2"/>
      <charset val="161"/>
    </font>
    <font>
      <b/>
      <sz val="10"/>
      <name val="Tahoma"/>
      <family val="2"/>
    </font>
    <font>
      <sz val="10"/>
      <name val="Tahoma"/>
      <family val="2"/>
    </font>
    <font>
      <i/>
      <sz val="10"/>
      <name val="Tahoma"/>
      <family val="2"/>
    </font>
    <font>
      <sz val="10"/>
      <name val="Calibri"/>
      <family val="2"/>
      <charset val="161"/>
      <scheme val="minor"/>
    </font>
    <font>
      <sz val="10"/>
      <color theme="1"/>
      <name val="Calibri"/>
      <family val="2"/>
      <charset val="161"/>
      <scheme val="minor"/>
    </font>
    <font>
      <b/>
      <sz val="10"/>
      <color rgb="FF002060"/>
      <name val="Tahoma"/>
      <family val="2"/>
    </font>
    <font>
      <b/>
      <sz val="10"/>
      <color rgb="FFC00000"/>
      <name val="Tahoma"/>
      <family val="2"/>
    </font>
    <font>
      <b/>
      <i/>
      <sz val="10"/>
      <name val="Tahoma"/>
      <family val="2"/>
    </font>
    <font>
      <i/>
      <sz val="10"/>
      <color theme="1"/>
      <name val="Tahoma"/>
      <family val="2"/>
    </font>
    <font>
      <sz val="10"/>
      <color theme="1"/>
      <name val="Times New Roman"/>
      <family val="1"/>
      <charset val="161"/>
    </font>
    <font>
      <b/>
      <i/>
      <sz val="10"/>
      <name val="Tahoma"/>
      <family val="2"/>
      <charset val="161"/>
    </font>
    <font>
      <b/>
      <sz val="10"/>
      <name val="Calibri"/>
      <family val="2"/>
      <charset val="161"/>
      <scheme val="minor"/>
    </font>
    <font>
      <u/>
      <sz val="10"/>
      <color theme="1"/>
      <name val="Calibri"/>
      <family val="2"/>
      <charset val="161"/>
      <scheme val="minor"/>
    </font>
    <font>
      <b/>
      <sz val="10"/>
      <color theme="1"/>
      <name val="Calibri"/>
      <family val="2"/>
      <charset val="161"/>
      <scheme val="minor"/>
    </font>
    <font>
      <i/>
      <sz val="10"/>
      <name val="Calibri"/>
      <family val="2"/>
      <charset val="161"/>
      <scheme val="minor"/>
    </font>
    <font>
      <sz val="10"/>
      <color rgb="FF000000"/>
      <name val="Calibri"/>
      <family val="2"/>
      <charset val="161"/>
      <scheme val="minor"/>
    </font>
    <font>
      <b/>
      <sz val="10"/>
      <color rgb="FF00000A"/>
      <name val="Calibri"/>
      <family val="2"/>
      <charset val="161"/>
      <scheme val="minor"/>
    </font>
    <font>
      <sz val="10"/>
      <color rgb="FF00000A"/>
      <name val="Calibri"/>
      <family val="2"/>
      <charset val="161"/>
      <scheme val="minor"/>
    </font>
    <font>
      <sz val="9"/>
      <color theme="1"/>
      <name val="Calibri"/>
      <family val="2"/>
      <charset val="161"/>
      <scheme val="minor"/>
    </font>
  </fonts>
  <fills count="18">
    <fill>
      <patternFill patternType="none"/>
    </fill>
    <fill>
      <patternFill patternType="gray125"/>
    </fill>
    <fill>
      <patternFill patternType="lightGray">
        <fgColor rgb="FFFFFFFF"/>
        <bgColor rgb="FFFFFFFF"/>
      </patternFill>
    </fill>
    <fill>
      <patternFill patternType="lightGray">
        <fgColor indexed="9"/>
        <bgColor indexed="9"/>
      </patternFill>
    </fill>
    <fill>
      <patternFill patternType="solid">
        <fgColor theme="0"/>
        <bgColor indexed="64"/>
      </patternFill>
    </fill>
    <fill>
      <patternFill patternType="solid">
        <fgColor theme="2"/>
        <bgColor indexed="64"/>
      </patternFill>
    </fill>
    <fill>
      <patternFill patternType="solid">
        <fgColor rgb="FFF9FECC"/>
        <bgColor indexed="64"/>
      </patternFill>
    </fill>
    <fill>
      <patternFill patternType="solid">
        <fgColor theme="6" tint="0.79998168889431442"/>
        <bgColor indexed="64"/>
      </patternFill>
    </fill>
    <fill>
      <patternFill patternType="lightGray">
        <fgColor indexed="9"/>
        <bgColor theme="2"/>
      </patternFill>
    </fill>
    <fill>
      <patternFill patternType="solid">
        <fgColor theme="2"/>
        <bgColor indexed="9"/>
      </patternFill>
    </fill>
    <fill>
      <patternFill patternType="lightGray">
        <fgColor indexed="9"/>
        <bgColor theme="9" tint="0.79998168889431442"/>
      </patternFill>
    </fill>
    <fill>
      <patternFill patternType="solid">
        <fgColor theme="2"/>
        <bgColor rgb="FFFFFFFF"/>
      </patternFill>
    </fill>
    <fill>
      <patternFill patternType="solid">
        <fgColor theme="7" tint="0.79998168889431442"/>
        <bgColor indexed="64"/>
      </patternFill>
    </fill>
    <fill>
      <patternFill patternType="lightGray">
        <fgColor indexed="9"/>
        <bgColor theme="7" tint="0.79998168889431442"/>
      </patternFill>
    </fill>
    <fill>
      <patternFill patternType="solid">
        <fgColor theme="4" tint="0.79998168889431442"/>
        <bgColor indexed="64"/>
      </patternFill>
    </fill>
    <fill>
      <patternFill patternType="solid">
        <fgColor theme="7" tint="0.59999389629810485"/>
        <bgColor indexed="9"/>
      </patternFill>
    </fill>
    <fill>
      <patternFill patternType="solid">
        <fgColor theme="4" tint="0.79998168889431442"/>
        <bgColor indexed="9"/>
      </patternFill>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s>
  <cellStyleXfs count="2">
    <xf numFmtId="0" fontId="0" fillId="0" borderId="0"/>
    <xf numFmtId="0" fontId="1" fillId="0" borderId="0"/>
  </cellStyleXfs>
  <cellXfs count="189">
    <xf numFmtId="0" fontId="0" fillId="0" borderId="0" xfId="0"/>
    <xf numFmtId="0" fontId="6" fillId="0" borderId="2" xfId="0" applyFont="1" applyBorder="1" applyAlignment="1">
      <alignment horizontal="left" vertical="center" wrapText="1"/>
    </xf>
    <xf numFmtId="0" fontId="6" fillId="0" borderId="18" xfId="0" applyFont="1" applyBorder="1" applyAlignment="1">
      <alignment horizontal="left" vertical="center" wrapText="1"/>
    </xf>
    <xf numFmtId="0" fontId="6" fillId="0" borderId="1" xfId="0" applyFont="1" applyBorder="1" applyAlignment="1">
      <alignment horizontal="left" vertical="center" wrapText="1"/>
    </xf>
    <xf numFmtId="0" fontId="7" fillId="0" borderId="0" xfId="0" applyFont="1"/>
    <xf numFmtId="0" fontId="6" fillId="2" borderId="1" xfId="0" applyFont="1" applyFill="1" applyBorder="1" applyAlignment="1">
      <alignment horizontal="justify" vertical="center"/>
    </xf>
    <xf numFmtId="4" fontId="6" fillId="0" borderId="1" xfId="0" applyNumberFormat="1" applyFont="1" applyBorder="1" applyAlignment="1">
      <alignment horizontal="right" vertical="center"/>
    </xf>
    <xf numFmtId="4" fontId="6" fillId="2" borderId="1" xfId="0" applyNumberFormat="1" applyFont="1" applyFill="1" applyBorder="1" applyAlignment="1">
      <alignment horizontal="right" vertical="center"/>
    </xf>
    <xf numFmtId="4" fontId="6" fillId="3" borderId="1" xfId="0" applyNumberFormat="1" applyFont="1" applyFill="1" applyBorder="1" applyAlignment="1">
      <alignment horizontal="right" vertical="center"/>
    </xf>
    <xf numFmtId="4" fontId="7" fillId="0" borderId="0" xfId="0" applyNumberFormat="1" applyFont="1" applyAlignment="1">
      <alignment horizontal="right"/>
    </xf>
    <xf numFmtId="0" fontId="6" fillId="0" borderId="0" xfId="1" applyFont="1"/>
    <xf numFmtId="0" fontId="7" fillId="0" borderId="0" xfId="0" applyFont="1" applyAlignment="1">
      <alignment vertical="top" wrapText="1"/>
    </xf>
    <xf numFmtId="4" fontId="6" fillId="0" borderId="1" xfId="0" applyNumberFormat="1" applyFont="1" applyBorder="1" applyAlignment="1">
      <alignment horizontal="right" vertical="center" wrapText="1"/>
    </xf>
    <xf numFmtId="0" fontId="6" fillId="0" borderId="0" xfId="0" applyFont="1" applyAlignment="1">
      <alignment wrapText="1"/>
    </xf>
    <xf numFmtId="0" fontId="6" fillId="0" borderId="0" xfId="0" applyFont="1" applyAlignment="1">
      <alignment horizontal="center" wrapText="1"/>
    </xf>
    <xf numFmtId="0" fontId="20" fillId="0" borderId="10" xfId="1" applyFont="1" applyBorder="1" applyAlignment="1">
      <alignment horizontal="left" vertical="center" indent="1"/>
    </xf>
    <xf numFmtId="0" fontId="20" fillId="0" borderId="1" xfId="1" applyFont="1" applyBorder="1" applyAlignment="1">
      <alignment horizontal="left" vertical="center" indent="1"/>
    </xf>
    <xf numFmtId="0" fontId="20" fillId="0" borderId="11" xfId="1" applyFont="1" applyBorder="1" applyAlignment="1">
      <alignment horizontal="left" vertical="center" indent="1"/>
    </xf>
    <xf numFmtId="0" fontId="20" fillId="0" borderId="1" xfId="1" applyFont="1" applyBorder="1" applyAlignment="1">
      <alignment horizontal="right" vertical="center" indent="1"/>
    </xf>
    <xf numFmtId="0" fontId="20" fillId="0" borderId="11" xfId="1" applyFont="1" applyBorder="1" applyAlignment="1">
      <alignment horizontal="right" vertical="center" indent="1"/>
    </xf>
    <xf numFmtId="0" fontId="20" fillId="0" borderId="10" xfId="1" applyFont="1" applyBorder="1" applyAlignment="1">
      <alignment horizontal="right" vertical="center" indent="1"/>
    </xf>
    <xf numFmtId="0" fontId="6" fillId="0" borderId="14" xfId="1" applyFont="1" applyBorder="1" applyAlignment="1">
      <alignment horizontal="left" indent="1"/>
    </xf>
    <xf numFmtId="0" fontId="20" fillId="0" borderId="0" xfId="1" applyFont="1" applyAlignment="1">
      <alignment horizontal="center" vertical="center"/>
    </xf>
    <xf numFmtId="0" fontId="20" fillId="0" borderId="20" xfId="1" applyFont="1" applyBorder="1" applyAlignment="1">
      <alignment horizontal="left" indent="1"/>
    </xf>
    <xf numFmtId="0" fontId="18" fillId="0" borderId="21" xfId="1" applyFont="1" applyBorder="1" applyAlignment="1">
      <alignment horizontal="left" vertical="center" indent="1"/>
    </xf>
    <xf numFmtId="0" fontId="18" fillId="0" borderId="23" xfId="1" applyFont="1" applyBorder="1" applyAlignment="1">
      <alignment horizontal="left" vertical="center" indent="1"/>
    </xf>
    <xf numFmtId="0" fontId="20" fillId="0" borderId="20" xfId="1" applyFont="1" applyBorder="1" applyAlignment="1">
      <alignment horizontal="left" vertical="center" indent="1"/>
    </xf>
    <xf numFmtId="0" fontId="20" fillId="0" borderId="21" xfId="1" applyFont="1" applyBorder="1" applyAlignment="1">
      <alignment horizontal="left" vertical="center" indent="1"/>
    </xf>
    <xf numFmtId="14" fontId="20" fillId="0" borderId="21" xfId="1" applyNumberFormat="1" applyFont="1" applyBorder="1" applyAlignment="1">
      <alignment horizontal="left" vertical="center" indent="1"/>
    </xf>
    <xf numFmtId="3" fontId="20" fillId="0" borderId="21" xfId="1" applyNumberFormat="1" applyFont="1" applyBorder="1" applyAlignment="1">
      <alignment horizontal="right" vertical="center" indent="1"/>
    </xf>
    <xf numFmtId="3" fontId="20" fillId="0" borderId="23" xfId="1" applyNumberFormat="1" applyFont="1" applyBorder="1" applyAlignment="1">
      <alignment horizontal="right" vertical="center" indent="1"/>
    </xf>
    <xf numFmtId="14" fontId="20" fillId="0" borderId="20" xfId="1" applyNumberFormat="1" applyFont="1" applyBorder="1" applyAlignment="1">
      <alignment horizontal="right" vertical="center" indent="1"/>
    </xf>
    <xf numFmtId="14" fontId="20" fillId="0" borderId="21" xfId="1" applyNumberFormat="1" applyFont="1" applyBorder="1" applyAlignment="1">
      <alignment horizontal="right" vertical="center" indent="1"/>
    </xf>
    <xf numFmtId="0" fontId="20" fillId="0" borderId="23" xfId="1" applyFont="1" applyBorder="1" applyAlignment="1">
      <alignment horizontal="right" vertical="center" indent="1"/>
    </xf>
    <xf numFmtId="0" fontId="6" fillId="0" borderId="24" xfId="1" applyFont="1" applyBorder="1" applyAlignment="1">
      <alignment horizontal="left" indent="1"/>
    </xf>
    <xf numFmtId="0" fontId="20" fillId="0" borderId="0" xfId="1" applyFont="1" applyAlignment="1">
      <alignment horizontal="left" vertical="center"/>
    </xf>
    <xf numFmtId="0" fontId="14" fillId="0" borderId="0" xfId="0" applyFont="1"/>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justify" vertical="center" wrapText="1"/>
    </xf>
    <xf numFmtId="0" fontId="14" fillId="6" borderId="1" xfId="0" applyFont="1" applyFill="1" applyBorder="1" applyAlignment="1">
      <alignment horizontal="center" vertical="center" wrapText="1"/>
    </xf>
    <xf numFmtId="4" fontId="14" fillId="8" borderId="1" xfId="0" applyNumberFormat="1" applyFont="1" applyFill="1" applyBorder="1" applyAlignment="1">
      <alignment horizontal="right" vertical="center"/>
    </xf>
    <xf numFmtId="4" fontId="14" fillId="9" borderId="1" xfId="0" applyNumberFormat="1" applyFont="1" applyFill="1" applyBorder="1" applyAlignment="1">
      <alignment horizontal="right" vertical="center"/>
    </xf>
    <xf numFmtId="0" fontId="14" fillId="5" borderId="1" xfId="0" applyFont="1" applyFill="1" applyBorder="1" applyAlignment="1">
      <alignment horizontal="center" vertical="center" wrapText="1"/>
    </xf>
    <xf numFmtId="4" fontId="14" fillId="10" borderId="1" xfId="0" applyNumberFormat="1" applyFont="1" applyFill="1" applyBorder="1" applyAlignment="1">
      <alignment horizontal="right" vertical="center"/>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1" xfId="0" applyFont="1" applyFill="1" applyBorder="1" applyAlignment="1">
      <alignment horizontal="center" vertical="center" wrapText="1"/>
    </xf>
    <xf numFmtId="4" fontId="14" fillId="6" borderId="14" xfId="0" applyNumberFormat="1" applyFont="1" applyFill="1" applyBorder="1" applyAlignment="1">
      <alignment horizontal="right" vertical="center"/>
    </xf>
    <xf numFmtId="4" fontId="14" fillId="6" borderId="19" xfId="0" applyNumberFormat="1" applyFont="1" applyFill="1" applyBorder="1" applyAlignment="1">
      <alignment horizontal="right" vertical="center"/>
    </xf>
    <xf numFmtId="0" fontId="14" fillId="6" borderId="22" xfId="0" applyFont="1" applyFill="1" applyBorder="1" applyAlignment="1">
      <alignment horizontal="center" vertical="center" wrapText="1"/>
    </xf>
    <xf numFmtId="0" fontId="19" fillId="5" borderId="9" xfId="1" applyFont="1" applyFill="1" applyBorder="1" applyAlignment="1">
      <alignment horizontal="center" vertical="center" wrapText="1"/>
    </xf>
    <xf numFmtId="0" fontId="19" fillId="5" borderId="10" xfId="1" applyFont="1" applyFill="1" applyBorder="1" applyAlignment="1">
      <alignment horizontal="center" vertical="center" wrapText="1"/>
    </xf>
    <xf numFmtId="0" fontId="19" fillId="5" borderId="1" xfId="1" applyFont="1" applyFill="1" applyBorder="1" applyAlignment="1">
      <alignment horizontal="center" vertical="center" wrapText="1"/>
    </xf>
    <xf numFmtId="0" fontId="19" fillId="5" borderId="11" xfId="1" applyFont="1" applyFill="1" applyBorder="1" applyAlignment="1">
      <alignment horizontal="center" vertical="center" wrapText="1"/>
    </xf>
    <xf numFmtId="0" fontId="19" fillId="5" borderId="14" xfId="1" applyFont="1" applyFill="1" applyBorder="1" applyAlignment="1">
      <alignment horizontal="center" vertical="center" wrapText="1"/>
    </xf>
    <xf numFmtId="3" fontId="19" fillId="11" borderId="34" xfId="1" applyNumberFormat="1" applyFont="1" applyFill="1" applyBorder="1" applyAlignment="1">
      <alignment horizontal="right" vertical="center" indent="1"/>
    </xf>
    <xf numFmtId="0" fontId="19" fillId="11" borderId="34" xfId="1" applyFont="1" applyFill="1" applyBorder="1" applyAlignment="1">
      <alignment horizontal="right" vertical="center" indent="1"/>
    </xf>
    <xf numFmtId="4" fontId="19" fillId="11" borderId="35" xfId="1" applyNumberFormat="1" applyFont="1" applyFill="1" applyBorder="1" applyAlignment="1">
      <alignment horizontal="right" vertical="center" indent="1"/>
    </xf>
    <xf numFmtId="0" fontId="14" fillId="6" borderId="1" xfId="0" applyFont="1" applyFill="1" applyBorder="1" applyAlignment="1">
      <alignment horizontal="center" vertical="center" wrapText="1"/>
    </xf>
    <xf numFmtId="0" fontId="7" fillId="0" borderId="0" xfId="0" applyFont="1" applyAlignment="1">
      <alignment vertical="center"/>
    </xf>
    <xf numFmtId="0" fontId="14" fillId="5" borderId="10"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13" borderId="1" xfId="0" applyFont="1" applyFill="1" applyBorder="1" applyAlignment="1">
      <alignment horizontal="left" vertical="center" wrapText="1"/>
    </xf>
    <xf numFmtId="4" fontId="14" fillId="14" borderId="1" xfId="0" applyNumberFormat="1" applyFont="1" applyFill="1" applyBorder="1" applyAlignment="1">
      <alignment horizontal="right" vertical="center"/>
    </xf>
    <xf numFmtId="4" fontId="17" fillId="12" borderId="1" xfId="0" applyNumberFormat="1" applyFont="1" applyFill="1" applyBorder="1" applyAlignment="1">
      <alignment horizontal="right" vertical="center" wrapText="1"/>
    </xf>
    <xf numFmtId="4" fontId="14" fillId="13" borderId="1" xfId="0" applyNumberFormat="1" applyFont="1" applyFill="1" applyBorder="1" applyAlignment="1">
      <alignment horizontal="right" vertical="center"/>
    </xf>
    <xf numFmtId="4" fontId="14" fillId="15" borderId="1" xfId="0" applyNumberFormat="1" applyFont="1" applyFill="1" applyBorder="1" applyAlignment="1">
      <alignment horizontal="right" vertical="center"/>
    </xf>
    <xf numFmtId="4" fontId="14" fillId="16" borderId="1" xfId="0" applyNumberFormat="1" applyFont="1" applyFill="1" applyBorder="1" applyAlignment="1">
      <alignment horizontal="right" vertical="center"/>
    </xf>
    <xf numFmtId="4" fontId="14" fillId="6" borderId="1" xfId="0" applyNumberFormat="1" applyFont="1" applyFill="1" applyBorder="1" applyAlignment="1">
      <alignment horizontal="right" vertical="center"/>
    </xf>
    <xf numFmtId="0" fontId="2" fillId="0" borderId="0" xfId="0" applyFont="1" applyAlignment="1">
      <alignment vertical="center"/>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vertical="center" wrapText="1"/>
    </xf>
    <xf numFmtId="0" fontId="6" fillId="0" borderId="0" xfId="1" applyFont="1" applyAlignment="1">
      <alignment vertical="center"/>
    </xf>
    <xf numFmtId="0" fontId="6" fillId="0" borderId="0" xfId="0" applyFont="1" applyAlignment="1">
      <alignment vertical="center"/>
    </xf>
    <xf numFmtId="0" fontId="6" fillId="0" borderId="6"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6" fillId="0" borderId="4" xfId="0" applyFont="1" applyBorder="1" applyAlignment="1">
      <alignment horizontal="right" vertical="center"/>
    </xf>
    <xf numFmtId="0" fontId="6" fillId="0" borderId="2" xfId="0" applyFont="1" applyBorder="1" applyAlignment="1">
      <alignment vertical="center" wrapText="1"/>
    </xf>
    <xf numFmtId="0" fontId="6" fillId="6" borderId="20" xfId="0" applyFont="1" applyFill="1" applyBorder="1" applyAlignment="1">
      <alignment vertical="center" wrapText="1"/>
    </xf>
    <xf numFmtId="0" fontId="6" fillId="6" borderId="21" xfId="0" applyFont="1" applyFill="1" applyBorder="1" applyAlignment="1">
      <alignment vertical="center" wrapText="1"/>
    </xf>
    <xf numFmtId="4" fontId="14" fillId="6" borderId="24" xfId="0" applyNumberFormat="1" applyFont="1" applyFill="1" applyBorder="1" applyAlignment="1">
      <alignment horizontal="right" vertical="center"/>
    </xf>
    <xf numFmtId="4" fontId="6" fillId="0" borderId="0" xfId="0" applyNumberFormat="1" applyFont="1" applyAlignment="1">
      <alignment vertical="center"/>
    </xf>
    <xf numFmtId="0" fontId="3" fillId="0" borderId="0" xfId="0" applyFont="1" applyBorder="1" applyAlignment="1">
      <alignment horizontal="center" vertical="center" wrapText="1"/>
    </xf>
    <xf numFmtId="0" fontId="9" fillId="0" borderId="1" xfId="0" applyFont="1" applyBorder="1" applyAlignment="1">
      <alignment horizontal="left" vertical="center"/>
    </xf>
    <xf numFmtId="0" fontId="9" fillId="7" borderId="1" xfId="0" applyFont="1" applyFill="1" applyBorder="1" applyAlignment="1">
      <alignment horizontal="left" vertical="center"/>
    </xf>
    <xf numFmtId="0" fontId="3" fillId="0" borderId="1" xfId="0" applyFont="1" applyBorder="1" applyAlignment="1">
      <alignment horizontal="left" vertical="center"/>
    </xf>
    <xf numFmtId="0" fontId="5" fillId="0" borderId="0" xfId="0" applyFont="1" applyAlignment="1">
      <alignment horizontal="justify" vertical="center" wrapText="1"/>
    </xf>
    <xf numFmtId="0" fontId="10" fillId="0" borderId="0" xfId="0" applyFont="1" applyBorder="1" applyAlignment="1">
      <alignment horizontal="center" vertical="center" wrapText="1"/>
    </xf>
    <xf numFmtId="0" fontId="5" fillId="0" borderId="0" xfId="0" applyFont="1" applyFill="1" applyBorder="1" applyAlignment="1">
      <alignment horizontal="justify" vertical="center" wrapText="1"/>
    </xf>
    <xf numFmtId="0" fontId="4" fillId="0" borderId="0" xfId="0" applyFont="1" applyBorder="1" applyAlignment="1">
      <alignment horizontal="justify" vertical="center" wrapText="1"/>
    </xf>
    <xf numFmtId="0" fontId="7" fillId="0" borderId="0" xfId="0" applyFont="1" applyAlignment="1">
      <alignment horizontal="center" vertical="center"/>
    </xf>
    <xf numFmtId="0" fontId="9"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14" fillId="6" borderId="1" xfId="0" applyFont="1" applyFill="1" applyBorder="1" applyAlignment="1">
      <alignment horizontal="center" vertical="center"/>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7" fillId="0" borderId="36" xfId="0" applyFont="1" applyBorder="1" applyAlignment="1">
      <alignment horizontal="center"/>
    </xf>
    <xf numFmtId="0" fontId="7" fillId="0" borderId="0" xfId="0" applyFont="1" applyAlignment="1">
      <alignment horizontal="center"/>
    </xf>
    <xf numFmtId="4" fontId="14" fillId="5" borderId="1"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4" fontId="14" fillId="6" borderId="1" xfId="0" applyNumberFormat="1" applyFont="1" applyFill="1" applyBorder="1" applyAlignment="1">
      <alignment horizontal="center" vertical="center" wrapText="1"/>
    </xf>
    <xf numFmtId="0" fontId="14" fillId="0" borderId="1" xfId="0" applyFont="1" applyBorder="1" applyAlignment="1">
      <alignment horizontal="center"/>
    </xf>
    <xf numFmtId="0" fontId="14" fillId="0" borderId="1" xfId="0" applyFont="1" applyBorder="1" applyAlignment="1">
      <alignment horizontal="left"/>
    </xf>
    <xf numFmtId="0" fontId="17" fillId="0" borderId="0" xfId="0" applyFont="1" applyAlignment="1">
      <alignment horizontal="justify" vertical="center" wrapText="1"/>
    </xf>
    <xf numFmtId="0" fontId="7" fillId="0" borderId="1" xfId="0" applyFont="1" applyBorder="1" applyAlignment="1">
      <alignment horizontal="center" vertical="top" wrapText="1"/>
    </xf>
    <xf numFmtId="0" fontId="14" fillId="13" borderId="1" xfId="0" applyFont="1" applyFill="1" applyBorder="1" applyAlignment="1">
      <alignment horizontal="center" vertical="center"/>
    </xf>
    <xf numFmtId="0" fontId="14" fillId="15" borderId="2" xfId="0" applyFont="1" applyFill="1" applyBorder="1" applyAlignment="1">
      <alignment horizontal="center" vertical="center" wrapText="1"/>
    </xf>
    <xf numFmtId="0" fontId="14" fillId="15" borderId="3" xfId="0" applyFont="1" applyFill="1" applyBorder="1" applyAlignment="1">
      <alignment horizontal="center" vertical="center" wrapText="1"/>
    </xf>
    <xf numFmtId="0" fontId="14" fillId="15" borderId="4" xfId="0" applyFont="1" applyFill="1" applyBorder="1" applyAlignment="1">
      <alignment horizontal="center" vertical="center" wrapText="1"/>
    </xf>
    <xf numFmtId="0" fontId="14" fillId="10" borderId="1" xfId="0" applyFont="1" applyFill="1" applyBorder="1" applyAlignment="1">
      <alignment horizontal="center" vertical="center"/>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4" fillId="16" borderId="2" xfId="0" applyFont="1" applyFill="1" applyBorder="1" applyAlignment="1">
      <alignment horizontal="left" vertical="center" wrapText="1"/>
    </xf>
    <xf numFmtId="0" fontId="14" fillId="16" borderId="3" xfId="0" applyFont="1" applyFill="1" applyBorder="1" applyAlignment="1">
      <alignment horizontal="left" vertical="center" wrapText="1"/>
    </xf>
    <xf numFmtId="0" fontId="14" fillId="16" borderId="4" xfId="0" applyFont="1" applyFill="1" applyBorder="1" applyAlignment="1">
      <alignment horizontal="left" vertical="center" wrapText="1"/>
    </xf>
    <xf numFmtId="0" fontId="7" fillId="0" borderId="1" xfId="0" applyFont="1" applyBorder="1" applyAlignment="1">
      <alignment horizontal="left" vertical="center" wrapText="1"/>
    </xf>
    <xf numFmtId="0" fontId="14" fillId="14" borderId="1" xfId="0" applyFont="1" applyFill="1" applyBorder="1" applyAlignment="1">
      <alignment horizontal="center" vertical="center"/>
    </xf>
    <xf numFmtId="0" fontId="7" fillId="0" borderId="5" xfId="0" applyFont="1" applyBorder="1" applyAlignment="1">
      <alignment horizontal="left" vertical="center" wrapText="1"/>
    </xf>
    <xf numFmtId="0" fontId="7" fillId="0" borderId="17" xfId="0" applyFont="1" applyBorder="1" applyAlignment="1">
      <alignment horizontal="left" vertical="center" wrapText="1"/>
    </xf>
    <xf numFmtId="0" fontId="7" fillId="0" borderId="15" xfId="0" applyFont="1" applyBorder="1" applyAlignment="1">
      <alignment horizontal="left" vertical="center" wrapText="1"/>
    </xf>
    <xf numFmtId="0" fontId="14" fillId="14" borderId="2" xfId="0" applyFont="1" applyFill="1" applyBorder="1" applyAlignment="1">
      <alignment horizontal="center" vertical="center"/>
    </xf>
    <xf numFmtId="0" fontId="14" fillId="14" borderId="3" xfId="0" applyFont="1" applyFill="1" applyBorder="1" applyAlignment="1">
      <alignment horizontal="center" vertical="center"/>
    </xf>
    <xf numFmtId="0" fontId="14" fillId="14" borderId="4" xfId="0" applyFont="1" applyFill="1" applyBorder="1" applyAlignment="1">
      <alignment horizontal="center" vertical="center"/>
    </xf>
    <xf numFmtId="0" fontId="21" fillId="0" borderId="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vertical="center" wrapText="1"/>
    </xf>
    <xf numFmtId="0" fontId="14" fillId="17" borderId="1"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7" fillId="0" borderId="0" xfId="0" applyFont="1" applyAlignment="1">
      <alignment horizontal="justify" vertical="center" wrapText="1"/>
    </xf>
    <xf numFmtId="0" fontId="7" fillId="0" borderId="0" xfId="0" applyFont="1" applyAlignment="1">
      <alignment horizontal="justify" vertical="center"/>
    </xf>
    <xf numFmtId="0" fontId="7" fillId="0" borderId="0" xfId="0" applyFont="1" applyAlignment="1">
      <alignment vertical="center"/>
    </xf>
    <xf numFmtId="0" fontId="14" fillId="8" borderId="1" xfId="0" applyFont="1" applyFill="1" applyBorder="1" applyAlignment="1">
      <alignment horizontal="center" vertical="center"/>
    </xf>
    <xf numFmtId="0" fontId="14" fillId="6" borderId="1" xfId="0" applyFont="1" applyFill="1" applyBorder="1" applyAlignment="1">
      <alignment horizontal="right"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12" borderId="2" xfId="0" applyFont="1" applyFill="1" applyBorder="1" applyAlignment="1">
      <alignment horizontal="center" vertical="center"/>
    </xf>
    <xf numFmtId="0" fontId="6" fillId="12" borderId="4" xfId="0" applyFont="1" applyFill="1" applyBorder="1" applyAlignment="1">
      <alignment horizontal="center" vertical="center"/>
    </xf>
    <xf numFmtId="4" fontId="14" fillId="6" borderId="20" xfId="0" applyNumberFormat="1" applyFont="1" applyFill="1" applyBorder="1" applyAlignment="1">
      <alignment horizontal="right" vertical="center"/>
    </xf>
    <xf numFmtId="0" fontId="7" fillId="6" borderId="23" xfId="0" applyFont="1" applyFill="1" applyBorder="1" applyAlignment="1">
      <alignment horizontal="right"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5"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6" fillId="0" borderId="15" xfId="0" applyFont="1" applyBorder="1" applyAlignment="1">
      <alignment horizontal="center" vertical="center" wrapText="1"/>
    </xf>
    <xf numFmtId="0" fontId="14" fillId="4" borderId="5"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6" xfId="0" applyFont="1" applyFill="1" applyBorder="1" applyAlignment="1">
      <alignment horizontal="center" vertical="center"/>
    </xf>
    <xf numFmtId="0" fontId="7" fillId="5" borderId="8" xfId="0" applyFont="1" applyFill="1" applyBorder="1" applyAlignment="1">
      <alignment horizontal="center" vertical="center"/>
    </xf>
    <xf numFmtId="4" fontId="14" fillId="6" borderId="9" xfId="0" applyNumberFormat="1" applyFont="1" applyFill="1" applyBorder="1" applyAlignment="1">
      <alignment horizontal="center" vertical="center"/>
    </xf>
    <xf numFmtId="4" fontId="14" fillId="6" borderId="14" xfId="0" applyNumberFormat="1" applyFont="1" applyFill="1" applyBorder="1" applyAlignment="1">
      <alignment horizontal="center" vertical="center"/>
    </xf>
    <xf numFmtId="0" fontId="6" fillId="0" borderId="0" xfId="1" applyFont="1" applyAlignment="1">
      <alignment horizontal="justify" vertical="center" wrapText="1"/>
    </xf>
    <xf numFmtId="0" fontId="19" fillId="11" borderId="33" xfId="1" applyFont="1" applyFill="1" applyBorder="1" applyAlignment="1">
      <alignment horizontal="right" vertical="center" wrapText="1"/>
    </xf>
    <xf numFmtId="0" fontId="19" fillId="11" borderId="34" xfId="1" applyFont="1" applyFill="1" applyBorder="1" applyAlignment="1">
      <alignment horizontal="right" vertical="center" wrapText="1"/>
    </xf>
    <xf numFmtId="0" fontId="14" fillId="6" borderId="27"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9" fillId="5" borderId="6" xfId="1" applyFont="1" applyFill="1" applyBorder="1" applyAlignment="1">
      <alignment horizontal="center" vertical="center" wrapText="1"/>
    </xf>
    <xf numFmtId="0" fontId="19" fillId="5" borderId="7" xfId="1" applyFont="1" applyFill="1" applyBorder="1" applyAlignment="1">
      <alignment horizontal="center" vertical="center" wrapText="1"/>
    </xf>
    <xf numFmtId="0" fontId="19" fillId="5" borderId="8" xfId="1" applyFont="1" applyFill="1" applyBorder="1" applyAlignment="1">
      <alignment horizontal="center" vertical="center" wrapText="1"/>
    </xf>
    <xf numFmtId="0" fontId="19" fillId="5" borderId="30" xfId="1" applyFont="1" applyFill="1" applyBorder="1" applyAlignment="1">
      <alignment horizontal="center" vertical="center" wrapText="1"/>
    </xf>
    <xf numFmtId="0" fontId="19" fillId="5" borderId="26" xfId="1" applyFont="1" applyFill="1" applyBorder="1" applyAlignment="1">
      <alignment horizontal="center" vertical="center" wrapText="1"/>
    </xf>
    <xf numFmtId="0" fontId="19" fillId="5" borderId="31" xfId="1" applyFont="1" applyFill="1" applyBorder="1" applyAlignment="1">
      <alignment horizontal="center" vertical="center" wrapText="1"/>
    </xf>
    <xf numFmtId="0" fontId="19" fillId="5" borderId="15" xfId="1" applyFont="1" applyFill="1" applyBorder="1" applyAlignment="1">
      <alignment horizontal="center" vertical="center" wrapText="1"/>
    </xf>
    <xf numFmtId="0" fontId="19" fillId="5" borderId="32" xfId="1" applyFont="1" applyFill="1" applyBorder="1" applyAlignment="1">
      <alignment horizontal="center" vertical="center" wrapText="1"/>
    </xf>
    <xf numFmtId="0" fontId="19" fillId="5" borderId="25" xfId="1" applyFont="1" applyFill="1" applyBorder="1" applyAlignment="1">
      <alignment horizontal="center" vertical="center" wrapText="1"/>
    </xf>
  </cellXfs>
  <cellStyles count="2">
    <cellStyle name="Κανονικό" xfId="0" builtinId="0"/>
    <cellStyle name="Κανονικό 2" xfId="1"/>
  </cellStyles>
  <dxfs count="0"/>
  <tableStyles count="0" defaultTableStyle="TableStyleMedium2" defaultPivotStyle="PivotStyleLight16"/>
  <colors>
    <mruColors>
      <color rgb="FFF9FE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133352</xdr:colOff>
      <xdr:row>0</xdr:row>
      <xdr:rowOff>250887</xdr:rowOff>
    </xdr:from>
    <xdr:to>
      <xdr:col>2</xdr:col>
      <xdr:colOff>200025</xdr:colOff>
      <xdr:row>0</xdr:row>
      <xdr:rowOff>947624</xdr:rowOff>
    </xdr:to>
    <xdr:pic>
      <xdr:nvPicPr>
        <xdr:cNvPr id="3" name="Εικόνα 2">
          <a:extLst>
            <a:ext uri="{FF2B5EF4-FFF2-40B4-BE49-F238E27FC236}">
              <a16:creationId xmlns:a16="http://schemas.microsoft.com/office/drawing/2014/main" xmlns="" id="{3AC3EAF1-FA9D-4518-A79C-6B3AE68885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28627" y="250887"/>
          <a:ext cx="657223" cy="696737"/>
        </a:xfrm>
        <a:prstGeom prst="rect">
          <a:avLst/>
        </a:prstGeom>
      </xdr:spPr>
    </xdr:pic>
    <xdr:clientData/>
  </xdr:twoCellAnchor>
  <xdr:twoCellAnchor editAs="oneCell">
    <xdr:from>
      <xdr:col>5</xdr:col>
      <xdr:colOff>9525</xdr:colOff>
      <xdr:row>0</xdr:row>
      <xdr:rowOff>258049</xdr:rowOff>
    </xdr:from>
    <xdr:to>
      <xdr:col>7</xdr:col>
      <xdr:colOff>0</xdr:colOff>
      <xdr:row>0</xdr:row>
      <xdr:rowOff>915824</xdr:rowOff>
    </xdr:to>
    <xdr:pic>
      <xdr:nvPicPr>
        <xdr:cNvPr id="4" name="Εικόνα 3">
          <a:extLst>
            <a:ext uri="{FF2B5EF4-FFF2-40B4-BE49-F238E27FC236}">
              <a16:creationId xmlns:a16="http://schemas.microsoft.com/office/drawing/2014/main" xmlns="" id="{0F1C68ED-97EB-4389-9AEE-61BC012817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667000" y="258049"/>
          <a:ext cx="1171575" cy="657775"/>
        </a:xfrm>
        <a:prstGeom prst="rect">
          <a:avLst/>
        </a:prstGeom>
      </xdr:spPr>
    </xdr:pic>
    <xdr:clientData/>
  </xdr:twoCellAnchor>
  <xdr:twoCellAnchor editAs="oneCell">
    <xdr:from>
      <xdr:col>9</xdr:col>
      <xdr:colOff>257177</xdr:colOff>
      <xdr:row>0</xdr:row>
      <xdr:rowOff>278818</xdr:rowOff>
    </xdr:from>
    <xdr:to>
      <xdr:col>10</xdr:col>
      <xdr:colOff>590550</xdr:colOff>
      <xdr:row>0</xdr:row>
      <xdr:rowOff>849150</xdr:rowOff>
    </xdr:to>
    <xdr:pic>
      <xdr:nvPicPr>
        <xdr:cNvPr id="6" name="Εικόνα 5">
          <a:extLst>
            <a:ext uri="{FF2B5EF4-FFF2-40B4-BE49-F238E27FC236}">
              <a16:creationId xmlns:a16="http://schemas.microsoft.com/office/drawing/2014/main" xmlns="" id="{02F8CD9A-3932-4999-B506-9EA43D04D2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5276852" y="278818"/>
          <a:ext cx="923923" cy="570332"/>
        </a:xfrm>
        <a:prstGeom prst="rect">
          <a:avLst/>
        </a:prstGeom>
      </xdr:spPr>
    </xdr:pic>
    <xdr:clientData/>
  </xdr:twoCellAnchor>
  <xdr:twoCellAnchor editAs="oneCell">
    <xdr:from>
      <xdr:col>10</xdr:col>
      <xdr:colOff>200025</xdr:colOff>
      <xdr:row>5</xdr:row>
      <xdr:rowOff>114300</xdr:rowOff>
    </xdr:from>
    <xdr:to>
      <xdr:col>10</xdr:col>
      <xdr:colOff>781050</xdr:colOff>
      <xdr:row>6</xdr:row>
      <xdr:rowOff>342900</xdr:rowOff>
    </xdr:to>
    <xdr:pic>
      <xdr:nvPicPr>
        <xdr:cNvPr id="5" name="4 - Εικόνα" descr="Logo-ETAL"/>
        <xdr:cNvPicPr/>
      </xdr:nvPicPr>
      <xdr:blipFill>
        <a:blip xmlns:r="http://schemas.openxmlformats.org/officeDocument/2006/relationships" r:embed="rId4" cstate="print"/>
        <a:srcRect/>
        <a:stretch>
          <a:fillRect/>
        </a:stretch>
      </xdr:blipFill>
      <xdr:spPr bwMode="auto">
        <a:xfrm>
          <a:off x="5810250" y="2162175"/>
          <a:ext cx="581025"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K22"/>
  <sheetViews>
    <sheetView tabSelected="1" workbookViewId="0">
      <selection activeCell="A16" sqref="A16:K16"/>
    </sheetView>
  </sheetViews>
  <sheetFormatPr defaultColWidth="8.85546875" defaultRowHeight="12.75"/>
  <cols>
    <col min="1" max="1" width="4.42578125" style="60" customWidth="1"/>
    <col min="2" max="10" width="8.85546875" style="60"/>
    <col min="11" max="11" width="65.7109375" style="60" customWidth="1"/>
    <col min="12" max="12" width="40.5703125" style="60" customWidth="1"/>
    <col min="13" max="16384" width="8.85546875" style="60"/>
  </cols>
  <sheetData>
    <row r="1" spans="1:11" ht="86.45" customHeight="1">
      <c r="A1" s="97"/>
      <c r="B1" s="97"/>
      <c r="C1" s="97"/>
      <c r="D1" s="97"/>
      <c r="E1" s="97"/>
      <c r="F1" s="97"/>
      <c r="G1" s="97"/>
      <c r="H1" s="97"/>
      <c r="I1" s="97"/>
      <c r="J1" s="97"/>
      <c r="K1" s="97"/>
    </row>
    <row r="2" spans="1:11" ht="18.95" customHeight="1">
      <c r="A2" s="99" t="s">
        <v>14</v>
      </c>
      <c r="B2" s="99"/>
      <c r="C2" s="99"/>
      <c r="D2" s="99"/>
      <c r="E2" s="99"/>
      <c r="F2" s="99"/>
      <c r="G2" s="99"/>
      <c r="H2" s="99"/>
      <c r="I2" s="99"/>
      <c r="J2" s="99"/>
      <c r="K2" s="99"/>
    </row>
    <row r="3" spans="1:11" ht="18.95" customHeight="1">
      <c r="A3" s="100" t="s">
        <v>15</v>
      </c>
      <c r="B3" s="100"/>
      <c r="C3" s="100"/>
      <c r="D3" s="100"/>
      <c r="E3" s="100"/>
      <c r="F3" s="100"/>
      <c r="G3" s="100"/>
      <c r="H3" s="100"/>
      <c r="I3" s="100"/>
      <c r="J3" s="100"/>
      <c r="K3" s="100"/>
    </row>
    <row r="4" spans="1:11" ht="18.95" customHeight="1">
      <c r="A4" s="100" t="s">
        <v>16</v>
      </c>
      <c r="B4" s="100"/>
      <c r="C4" s="100"/>
      <c r="D4" s="100"/>
      <c r="E4" s="100"/>
      <c r="F4" s="100"/>
      <c r="G4" s="100"/>
      <c r="H4" s="100"/>
      <c r="I4" s="100"/>
      <c r="J4" s="100"/>
      <c r="K4" s="100"/>
    </row>
    <row r="5" spans="1:11" ht="18.95" customHeight="1">
      <c r="A5" s="100" t="s">
        <v>17</v>
      </c>
      <c r="B5" s="100"/>
      <c r="C5" s="100"/>
      <c r="D5" s="100"/>
      <c r="E5" s="100"/>
      <c r="F5" s="100"/>
      <c r="G5" s="100"/>
      <c r="H5" s="100"/>
      <c r="I5" s="100"/>
      <c r="J5" s="100"/>
      <c r="K5" s="100"/>
    </row>
    <row r="6" spans="1:11" ht="36" customHeight="1">
      <c r="A6" s="90" t="s">
        <v>105</v>
      </c>
      <c r="B6" s="90"/>
      <c r="C6" s="90"/>
      <c r="D6" s="90"/>
      <c r="E6" s="90"/>
      <c r="F6" s="90"/>
      <c r="G6" s="90"/>
      <c r="H6" s="90"/>
      <c r="I6" s="90"/>
      <c r="J6" s="90"/>
      <c r="K6" s="98"/>
    </row>
    <row r="7" spans="1:11" ht="36" customHeight="1">
      <c r="A7" s="90" t="s">
        <v>106</v>
      </c>
      <c r="B7" s="90"/>
      <c r="C7" s="90"/>
      <c r="D7" s="90"/>
      <c r="E7" s="90"/>
      <c r="F7" s="90"/>
      <c r="G7" s="90"/>
      <c r="H7" s="91"/>
      <c r="I7" s="91"/>
      <c r="J7" s="91"/>
      <c r="K7" s="98"/>
    </row>
    <row r="8" spans="1:11" ht="27" customHeight="1">
      <c r="A8" s="92" t="s">
        <v>9</v>
      </c>
      <c r="B8" s="92"/>
      <c r="C8" s="92"/>
      <c r="D8" s="92"/>
      <c r="E8" s="92"/>
      <c r="F8" s="92"/>
      <c r="G8" s="92"/>
      <c r="H8" s="92"/>
      <c r="I8" s="92"/>
      <c r="J8" s="92"/>
      <c r="K8" s="92"/>
    </row>
    <row r="9" spans="1:11" ht="24" customHeight="1">
      <c r="A9" s="92" t="s">
        <v>10</v>
      </c>
      <c r="B9" s="92"/>
      <c r="C9" s="92"/>
      <c r="D9" s="92"/>
      <c r="E9" s="92"/>
      <c r="F9" s="92"/>
      <c r="G9" s="92"/>
      <c r="H9" s="92"/>
      <c r="I9" s="92"/>
      <c r="J9" s="92"/>
      <c r="K9" s="92"/>
    </row>
    <row r="10" spans="1:11" ht="24" customHeight="1">
      <c r="A10" s="92" t="s">
        <v>96</v>
      </c>
      <c r="B10" s="92"/>
      <c r="C10" s="92"/>
      <c r="D10" s="92"/>
      <c r="E10" s="92"/>
      <c r="F10" s="92"/>
      <c r="G10" s="92"/>
      <c r="H10" s="92"/>
      <c r="I10" s="92"/>
      <c r="J10" s="92"/>
      <c r="K10" s="92"/>
    </row>
    <row r="11" spans="1:11">
      <c r="A11" s="89" t="s">
        <v>104</v>
      </c>
      <c r="B11" s="89"/>
      <c r="C11" s="89"/>
      <c r="D11" s="89"/>
      <c r="E11" s="89"/>
      <c r="F11" s="89"/>
      <c r="G11" s="89"/>
      <c r="H11" s="89"/>
      <c r="I11" s="89"/>
      <c r="J11" s="89"/>
      <c r="K11" s="89"/>
    </row>
    <row r="12" spans="1:11">
      <c r="A12" s="89" t="s">
        <v>18</v>
      </c>
      <c r="B12" s="89"/>
      <c r="C12" s="89"/>
      <c r="D12" s="89"/>
      <c r="E12" s="89"/>
      <c r="F12" s="89"/>
      <c r="G12" s="89"/>
      <c r="H12" s="89"/>
      <c r="I12" s="89"/>
      <c r="J12" s="89"/>
      <c r="K12" s="89"/>
    </row>
    <row r="13" spans="1:11">
      <c r="A13" s="89" t="s">
        <v>64</v>
      </c>
      <c r="B13" s="89"/>
      <c r="C13" s="89"/>
      <c r="D13" s="89"/>
      <c r="E13" s="89"/>
      <c r="F13" s="89"/>
      <c r="G13" s="89"/>
      <c r="H13" s="89"/>
      <c r="I13" s="89"/>
      <c r="J13" s="89"/>
      <c r="K13" s="89"/>
    </row>
    <row r="14" spans="1:11" ht="36" customHeight="1">
      <c r="A14" s="96" t="s">
        <v>36</v>
      </c>
      <c r="B14" s="96"/>
      <c r="C14" s="96"/>
      <c r="D14" s="96"/>
      <c r="E14" s="96"/>
      <c r="F14" s="96"/>
      <c r="G14" s="96"/>
      <c r="H14" s="96"/>
      <c r="I14" s="96"/>
      <c r="J14" s="96"/>
      <c r="K14" s="96"/>
    </row>
    <row r="15" spans="1:11" ht="36" customHeight="1">
      <c r="A15" s="96" t="s">
        <v>128</v>
      </c>
      <c r="B15" s="96"/>
      <c r="C15" s="96"/>
      <c r="D15" s="96"/>
      <c r="E15" s="96"/>
      <c r="F15" s="96"/>
      <c r="G15" s="96"/>
      <c r="H15" s="96"/>
      <c r="I15" s="96"/>
      <c r="J15" s="96"/>
      <c r="K15" s="96"/>
    </row>
    <row r="16" spans="1:11" s="70" customFormat="1" ht="36" customHeight="1">
      <c r="A16" s="94" t="s">
        <v>12</v>
      </c>
      <c r="B16" s="94"/>
      <c r="C16" s="94"/>
      <c r="D16" s="94"/>
      <c r="E16" s="94"/>
      <c r="F16" s="94"/>
      <c r="G16" s="94"/>
      <c r="H16" s="94"/>
      <c r="I16" s="94"/>
      <c r="J16" s="94"/>
      <c r="K16" s="94"/>
    </row>
    <row r="17" spans="1:11" ht="36" customHeight="1">
      <c r="A17" s="71">
        <v>1</v>
      </c>
      <c r="B17" s="95" t="s">
        <v>20</v>
      </c>
      <c r="C17" s="95"/>
      <c r="D17" s="95"/>
      <c r="E17" s="95"/>
      <c r="F17" s="95"/>
      <c r="G17" s="95"/>
      <c r="H17" s="95"/>
      <c r="I17" s="95"/>
      <c r="J17" s="95"/>
      <c r="K17" s="95"/>
    </row>
    <row r="18" spans="1:11" ht="36" customHeight="1">
      <c r="A18" s="72">
        <v>2</v>
      </c>
      <c r="B18" s="93" t="s">
        <v>100</v>
      </c>
      <c r="C18" s="93"/>
      <c r="D18" s="93"/>
      <c r="E18" s="93"/>
      <c r="F18" s="93"/>
      <c r="G18" s="93"/>
      <c r="H18" s="93"/>
      <c r="I18" s="93"/>
      <c r="J18" s="93"/>
      <c r="K18" s="93"/>
    </row>
    <row r="19" spans="1:11" s="73" customFormat="1" ht="36" customHeight="1">
      <c r="A19" s="72">
        <v>3</v>
      </c>
      <c r="B19" s="93" t="s">
        <v>129</v>
      </c>
      <c r="C19" s="93"/>
      <c r="D19" s="93"/>
      <c r="E19" s="93"/>
      <c r="F19" s="93"/>
      <c r="G19" s="93"/>
      <c r="H19" s="93"/>
      <c r="I19" s="93"/>
      <c r="J19" s="93"/>
      <c r="K19" s="93"/>
    </row>
    <row r="20" spans="1:11" s="73" customFormat="1" ht="36" customHeight="1">
      <c r="A20" s="72">
        <v>4</v>
      </c>
      <c r="B20" s="93" t="s">
        <v>101</v>
      </c>
      <c r="C20" s="93"/>
      <c r="D20" s="93"/>
      <c r="E20" s="93"/>
      <c r="F20" s="93"/>
      <c r="G20" s="93"/>
      <c r="H20" s="93"/>
      <c r="I20" s="93"/>
      <c r="J20" s="93"/>
      <c r="K20" s="93"/>
    </row>
    <row r="21" spans="1:11" s="73" customFormat="1" ht="20.25" customHeight="1">
      <c r="A21" s="72">
        <v>5</v>
      </c>
      <c r="B21" s="93" t="s">
        <v>107</v>
      </c>
      <c r="C21" s="93"/>
      <c r="D21" s="93"/>
      <c r="E21" s="93"/>
      <c r="F21" s="93"/>
      <c r="G21" s="93"/>
      <c r="H21" s="93"/>
      <c r="I21" s="93"/>
      <c r="J21" s="93"/>
      <c r="K21" s="93"/>
    </row>
    <row r="22" spans="1:11" ht="29.45" customHeight="1"/>
  </sheetData>
  <protectedRanges>
    <protectedRange sqref="A13:K15 A8:K10" name="Περιοχή1"/>
  </protectedRanges>
  <mergeCells count="26">
    <mergeCell ref="A1:K1"/>
    <mergeCell ref="K6:K7"/>
    <mergeCell ref="A9:C9"/>
    <mergeCell ref="A10:C10"/>
    <mergeCell ref="D8:K8"/>
    <mergeCell ref="D9:K9"/>
    <mergeCell ref="D10:K10"/>
    <mergeCell ref="A2:K2"/>
    <mergeCell ref="A3:K3"/>
    <mergeCell ref="A4:K4"/>
    <mergeCell ref="A5:K5"/>
    <mergeCell ref="A6:J6"/>
    <mergeCell ref="B20:K20"/>
    <mergeCell ref="A13:K13"/>
    <mergeCell ref="B19:K19"/>
    <mergeCell ref="B21:K21"/>
    <mergeCell ref="A16:K16"/>
    <mergeCell ref="B17:K17"/>
    <mergeCell ref="B18:K18"/>
    <mergeCell ref="A14:K14"/>
    <mergeCell ref="A15:K15"/>
    <mergeCell ref="A12:K12"/>
    <mergeCell ref="A11:K11"/>
    <mergeCell ref="A7:G7"/>
    <mergeCell ref="H7:J7"/>
    <mergeCell ref="A8:C8"/>
  </mergeCells>
  <pageMargins left="0.19685039370078741" right="0.19685039370078741" top="0.39370078740157483" bottom="0.39370078740157483" header="0.19685039370078741" footer="0.19685039370078741"/>
  <pageSetup paperSize="9" scale="96" fitToHeight="0" orientation="landscape" r:id="rId1"/>
  <headerFooter>
    <oddHeader>&amp;L&amp;8ΕΤΑΛ Α.Ε.&amp;C&amp;8&amp;F&amp;R&amp;8&amp;A</oddHeader>
    <oddFooter>&amp;L&amp;8ΑΜΠ/Ο.Ε.&amp;R&amp;8&amp;P/&amp;N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workbookViewId="0">
      <selection sqref="A1:C1"/>
    </sheetView>
  </sheetViews>
  <sheetFormatPr defaultColWidth="8.85546875" defaultRowHeight="12.75"/>
  <cols>
    <col min="1" max="1" width="8.7109375" style="4" customWidth="1"/>
    <col min="2" max="2" width="67.7109375" style="4" bestFit="1" customWidth="1"/>
    <col min="3" max="3" width="47.28515625" style="4" customWidth="1"/>
    <col min="4" max="16384" width="8.85546875" style="4"/>
  </cols>
  <sheetData>
    <row r="1" spans="1:3" ht="22.15" customHeight="1">
      <c r="A1" s="101" t="s">
        <v>47</v>
      </c>
      <c r="B1" s="101"/>
      <c r="C1" s="101"/>
    </row>
    <row r="2" spans="1:3" ht="22.15" customHeight="1">
      <c r="A2" s="43" t="s">
        <v>0</v>
      </c>
      <c r="B2" s="43" t="s">
        <v>19</v>
      </c>
      <c r="C2" s="43" t="s">
        <v>31</v>
      </c>
    </row>
    <row r="3" spans="1:3" ht="26.1" customHeight="1">
      <c r="A3" s="102" t="s">
        <v>49</v>
      </c>
      <c r="B3" s="103"/>
      <c r="C3" s="104"/>
    </row>
    <row r="4" spans="1:3">
      <c r="A4" s="37">
        <v>1</v>
      </c>
      <c r="B4" s="62" t="s">
        <v>30</v>
      </c>
      <c r="C4" s="39" t="s">
        <v>32</v>
      </c>
    </row>
    <row r="5" spans="1:3">
      <c r="A5" s="37">
        <v>2</v>
      </c>
      <c r="B5" s="62" t="s">
        <v>29</v>
      </c>
      <c r="C5" s="39" t="s">
        <v>32</v>
      </c>
    </row>
    <row r="6" spans="1:3">
      <c r="A6" s="37">
        <v>3</v>
      </c>
      <c r="B6" s="62" t="s">
        <v>28</v>
      </c>
      <c r="C6" s="39" t="s">
        <v>32</v>
      </c>
    </row>
    <row r="7" spans="1:3">
      <c r="A7" s="37">
        <v>4</v>
      </c>
      <c r="B7" s="62" t="s">
        <v>27</v>
      </c>
      <c r="C7" s="39" t="s">
        <v>32</v>
      </c>
    </row>
    <row r="8" spans="1:3" ht="26.1" customHeight="1">
      <c r="A8" s="102" t="s">
        <v>115</v>
      </c>
      <c r="B8" s="103"/>
      <c r="C8" s="104"/>
    </row>
    <row r="9" spans="1:3" ht="51">
      <c r="A9" s="37">
        <v>1</v>
      </c>
      <c r="B9" s="62" t="s">
        <v>116</v>
      </c>
      <c r="C9" s="39" t="s">
        <v>32</v>
      </c>
    </row>
    <row r="10" spans="1:3">
      <c r="A10" s="37">
        <v>2</v>
      </c>
      <c r="B10" s="62" t="s">
        <v>117</v>
      </c>
      <c r="C10" s="39" t="s">
        <v>48</v>
      </c>
    </row>
    <row r="11" spans="1:3">
      <c r="A11" s="37">
        <v>3</v>
      </c>
      <c r="B11" s="62" t="s">
        <v>118</v>
      </c>
      <c r="C11" s="39" t="s">
        <v>32</v>
      </c>
    </row>
    <row r="12" spans="1:3">
      <c r="A12" s="37">
        <v>4</v>
      </c>
      <c r="B12" s="62" t="s">
        <v>119</v>
      </c>
      <c r="C12" s="39" t="s">
        <v>48</v>
      </c>
    </row>
    <row r="13" spans="1:3">
      <c r="A13" s="37">
        <v>5</v>
      </c>
      <c r="B13" s="62" t="s">
        <v>121</v>
      </c>
      <c r="C13" s="39" t="s">
        <v>32</v>
      </c>
    </row>
    <row r="14" spans="1:3">
      <c r="A14" s="37">
        <v>6</v>
      </c>
      <c r="B14" s="62" t="s">
        <v>122</v>
      </c>
      <c r="C14" s="39" t="s">
        <v>48</v>
      </c>
    </row>
    <row r="15" spans="1:3">
      <c r="A15" s="37">
        <v>7</v>
      </c>
      <c r="B15" s="62" t="s">
        <v>123</v>
      </c>
      <c r="C15" s="39" t="s">
        <v>48</v>
      </c>
    </row>
    <row r="16" spans="1:3" ht="25.5">
      <c r="A16" s="37">
        <v>8</v>
      </c>
      <c r="B16" s="62" t="s">
        <v>124</v>
      </c>
      <c r="C16" s="39" t="s">
        <v>32</v>
      </c>
    </row>
    <row r="17" spans="1:3" ht="26.1" customHeight="1">
      <c r="A17" s="102" t="s">
        <v>56</v>
      </c>
      <c r="B17" s="103"/>
      <c r="C17" s="104"/>
    </row>
    <row r="18" spans="1:3">
      <c r="A18" s="37">
        <v>1</v>
      </c>
      <c r="B18" s="38" t="s">
        <v>62</v>
      </c>
      <c r="C18" s="39" t="s">
        <v>48</v>
      </c>
    </row>
    <row r="19" spans="1:3">
      <c r="A19" s="37">
        <v>2</v>
      </c>
      <c r="B19" s="38" t="s">
        <v>34</v>
      </c>
      <c r="C19" s="39" t="s">
        <v>48</v>
      </c>
    </row>
  </sheetData>
  <mergeCells count="4">
    <mergeCell ref="A1:C1"/>
    <mergeCell ref="A3:C3"/>
    <mergeCell ref="A8:C8"/>
    <mergeCell ref="A17:C17"/>
  </mergeCells>
  <pageMargins left="0.19685039370078741" right="0.19685039370078741" top="0.39370078740157483" bottom="0.39370078740157483" header="0.19685039370078741" footer="0.19685039370078741"/>
  <pageSetup paperSize="9" fitToHeight="0" orientation="landscape" r:id="rId1"/>
  <headerFooter>
    <oddHeader>&amp;L&amp;8ΕΤΑΛ Α.Ε.&amp;C&amp;8&amp;F&amp;R&amp;8&amp;A</oddHeader>
    <oddFooter>&amp;L&amp;8ΑΜΠ/Ο.Ε.&amp;R&amp;8&amp;P/&amp;N</oddFooter>
  </headerFooter>
</worksheet>
</file>

<file path=xl/worksheets/sheet3.xml><?xml version="1.0" encoding="utf-8"?>
<worksheet xmlns="http://schemas.openxmlformats.org/spreadsheetml/2006/main" xmlns:r="http://schemas.openxmlformats.org/officeDocument/2006/relationships">
  <sheetPr>
    <tabColor theme="5" tint="0.79998168889431442"/>
    <pageSetUpPr fitToPage="1"/>
  </sheetPr>
  <dimension ref="A1:K39"/>
  <sheetViews>
    <sheetView zoomScaleNormal="100" workbookViewId="0">
      <selection sqref="A1:B1"/>
    </sheetView>
  </sheetViews>
  <sheetFormatPr defaultColWidth="8.85546875" defaultRowHeight="12.75"/>
  <cols>
    <col min="1" max="1" width="19.28515625" style="4" customWidth="1"/>
    <col min="2" max="2" width="5.85546875" style="4" customWidth="1"/>
    <col min="3" max="3" width="31.140625" style="4" customWidth="1"/>
    <col min="4" max="4" width="11.5703125" style="4" customWidth="1"/>
    <col min="5" max="5" width="12.7109375" style="4" customWidth="1"/>
    <col min="6" max="6" width="10.7109375" style="4" customWidth="1"/>
    <col min="7" max="7" width="10.85546875" style="9" customWidth="1"/>
    <col min="8" max="8" width="10.5703125" style="9" customWidth="1"/>
    <col min="9" max="9" width="17.42578125" style="9" customWidth="1"/>
    <col min="10" max="10" width="18.7109375" style="4" customWidth="1"/>
    <col min="11" max="16384" width="8.85546875" style="4"/>
  </cols>
  <sheetData>
    <row r="1" spans="1:10" s="10" customFormat="1">
      <c r="A1" s="111" t="s">
        <v>9</v>
      </c>
      <c r="B1" s="111"/>
      <c r="C1" s="112"/>
      <c r="D1" s="112"/>
      <c r="E1" s="112"/>
      <c r="F1" s="112"/>
      <c r="G1" s="112"/>
      <c r="H1" s="112"/>
      <c r="I1" s="112"/>
    </row>
    <row r="2" spans="1:10" s="10" customFormat="1">
      <c r="A2" s="111" t="s">
        <v>10</v>
      </c>
      <c r="B2" s="111"/>
      <c r="C2" s="112"/>
      <c r="D2" s="112"/>
      <c r="E2" s="112"/>
      <c r="F2" s="112"/>
      <c r="G2" s="112"/>
      <c r="H2" s="112"/>
      <c r="I2" s="112"/>
    </row>
    <row r="3" spans="1:10" s="10" customFormat="1">
      <c r="A3" s="111" t="s">
        <v>96</v>
      </c>
      <c r="B3" s="111"/>
      <c r="C3" s="112"/>
      <c r="D3" s="112"/>
      <c r="E3" s="112"/>
      <c r="F3" s="112"/>
      <c r="G3" s="112"/>
      <c r="H3" s="112"/>
      <c r="I3" s="112"/>
    </row>
    <row r="4" spans="1:10">
      <c r="A4" s="123" t="s">
        <v>49</v>
      </c>
      <c r="B4" s="123"/>
      <c r="C4" s="123"/>
      <c r="D4" s="123"/>
      <c r="E4" s="123"/>
      <c r="F4" s="123"/>
      <c r="G4" s="123"/>
      <c r="H4" s="123"/>
      <c r="I4" s="123"/>
    </row>
    <row r="5" spans="1:10">
      <c r="A5" s="108" t="s">
        <v>50</v>
      </c>
      <c r="B5" s="108" t="s">
        <v>0</v>
      </c>
      <c r="C5" s="40" t="s">
        <v>7</v>
      </c>
      <c r="D5" s="108" t="s">
        <v>8</v>
      </c>
      <c r="E5" s="108" t="s">
        <v>1</v>
      </c>
      <c r="F5" s="108" t="s">
        <v>2</v>
      </c>
      <c r="G5" s="110" t="s">
        <v>3</v>
      </c>
      <c r="H5" s="110" t="s">
        <v>4</v>
      </c>
      <c r="I5" s="110" t="s">
        <v>5</v>
      </c>
      <c r="J5" s="110" t="s">
        <v>11</v>
      </c>
    </row>
    <row r="6" spans="1:10" ht="25.5">
      <c r="A6" s="108"/>
      <c r="B6" s="108"/>
      <c r="C6" s="40" t="s">
        <v>6</v>
      </c>
      <c r="D6" s="108"/>
      <c r="E6" s="108"/>
      <c r="F6" s="108"/>
      <c r="G6" s="110"/>
      <c r="H6" s="110"/>
      <c r="I6" s="110"/>
      <c r="J6" s="110"/>
    </row>
    <row r="7" spans="1:10">
      <c r="A7" s="114" t="s">
        <v>108</v>
      </c>
      <c r="B7" s="5"/>
      <c r="C7" s="5" t="s">
        <v>37</v>
      </c>
      <c r="D7" s="5"/>
      <c r="E7" s="5"/>
      <c r="F7" s="5"/>
      <c r="G7" s="6">
        <f>ROUND(E7*F7,2)</f>
        <v>0</v>
      </c>
      <c r="H7" s="7">
        <f>ROUND(G7*24%,2)</f>
        <v>0</v>
      </c>
      <c r="I7" s="7">
        <f>G7+H7</f>
        <v>0</v>
      </c>
      <c r="J7" s="8"/>
    </row>
    <row r="8" spans="1:10">
      <c r="A8" s="114"/>
      <c r="B8" s="5"/>
      <c r="C8" s="5" t="s">
        <v>38</v>
      </c>
      <c r="D8" s="5"/>
      <c r="E8" s="5"/>
      <c r="F8" s="5"/>
      <c r="G8" s="6">
        <f>ROUND(E8*F8,2)</f>
        <v>0</v>
      </c>
      <c r="H8" s="7">
        <f>ROUND(G8*24%,2)</f>
        <v>0</v>
      </c>
      <c r="I8" s="7">
        <f>G8+H8</f>
        <v>0</v>
      </c>
      <c r="J8" s="8"/>
    </row>
    <row r="9" spans="1:10">
      <c r="A9" s="114"/>
      <c r="B9" s="5"/>
      <c r="C9" s="5" t="s">
        <v>39</v>
      </c>
      <c r="D9" s="5"/>
      <c r="E9" s="5"/>
      <c r="F9" s="5"/>
      <c r="G9" s="6">
        <f>ROUND(E9*F9,2)</f>
        <v>0</v>
      </c>
      <c r="H9" s="7">
        <f>ROUND(G9*24%,2)</f>
        <v>0</v>
      </c>
      <c r="I9" s="7">
        <f>G9+H9</f>
        <v>0</v>
      </c>
      <c r="J9" s="8"/>
    </row>
    <row r="10" spans="1:10">
      <c r="A10" s="114"/>
      <c r="B10" s="5"/>
      <c r="C10" s="5"/>
      <c r="D10" s="5"/>
      <c r="E10" s="5"/>
      <c r="F10" s="5"/>
      <c r="G10" s="6">
        <f>ROUND(E10*F10,2)</f>
        <v>0</v>
      </c>
      <c r="H10" s="7">
        <f>ROUND(G10*24%,2)</f>
        <v>0</v>
      </c>
      <c r="I10" s="7">
        <f>G10+H10</f>
        <v>0</v>
      </c>
      <c r="J10" s="8"/>
    </row>
    <row r="11" spans="1:10">
      <c r="A11" s="114"/>
      <c r="B11" s="115" t="s">
        <v>51</v>
      </c>
      <c r="C11" s="115"/>
      <c r="D11" s="115"/>
      <c r="E11" s="115"/>
      <c r="F11" s="115"/>
      <c r="G11" s="66">
        <f>SUM(G7:G10)</f>
        <v>0</v>
      </c>
      <c r="H11" s="66">
        <f>SUM(H7:H10)</f>
        <v>0</v>
      </c>
      <c r="I11" s="66">
        <f>SUM(I7:I10)</f>
        <v>0</v>
      </c>
    </row>
    <row r="12" spans="1:10">
      <c r="A12" s="114" t="s">
        <v>111</v>
      </c>
      <c r="B12" s="5"/>
      <c r="C12" s="5" t="s">
        <v>40</v>
      </c>
      <c r="D12" s="5"/>
      <c r="E12" s="5"/>
      <c r="F12" s="5"/>
      <c r="G12" s="6">
        <f>ROUND(E12*F12,2)</f>
        <v>0</v>
      </c>
      <c r="H12" s="7">
        <f>ROUND(G12*24%,2)</f>
        <v>0</v>
      </c>
      <c r="I12" s="7">
        <f>G12+H12</f>
        <v>0</v>
      </c>
      <c r="J12" s="8"/>
    </row>
    <row r="13" spans="1:10">
      <c r="A13" s="114"/>
      <c r="B13" s="5"/>
      <c r="C13" s="5" t="s">
        <v>41</v>
      </c>
      <c r="D13" s="5"/>
      <c r="E13" s="5"/>
      <c r="F13" s="5"/>
      <c r="G13" s="6">
        <f>ROUND(E13*F13,2)</f>
        <v>0</v>
      </c>
      <c r="H13" s="7">
        <f>ROUND(G13*24%,2)</f>
        <v>0</v>
      </c>
      <c r="I13" s="7">
        <f>G13+H13</f>
        <v>0</v>
      </c>
      <c r="J13" s="8"/>
    </row>
    <row r="14" spans="1:10">
      <c r="A14" s="114"/>
      <c r="B14" s="5"/>
      <c r="C14" s="5"/>
      <c r="D14" s="5"/>
      <c r="E14" s="5"/>
      <c r="F14" s="5"/>
      <c r="G14" s="6">
        <f>ROUND(E14*F14,2)</f>
        <v>0</v>
      </c>
      <c r="H14" s="7">
        <f>ROUND(G14*24%,2)</f>
        <v>0</v>
      </c>
      <c r="I14" s="7">
        <f>G14+H14</f>
        <v>0</v>
      </c>
      <c r="J14" s="8"/>
    </row>
    <row r="15" spans="1:10">
      <c r="A15" s="114"/>
      <c r="B15" s="5"/>
      <c r="C15" s="5"/>
      <c r="D15" s="5"/>
      <c r="E15" s="5"/>
      <c r="F15" s="5"/>
      <c r="G15" s="6">
        <f>ROUND(E15*F15,2)</f>
        <v>0</v>
      </c>
      <c r="H15" s="7">
        <f>ROUND(G15*24%,2)</f>
        <v>0</v>
      </c>
      <c r="I15" s="7">
        <f>G15+H15</f>
        <v>0</v>
      </c>
      <c r="J15" s="8"/>
    </row>
    <row r="16" spans="1:10">
      <c r="A16" s="114"/>
      <c r="B16" s="115" t="s">
        <v>52</v>
      </c>
      <c r="C16" s="115"/>
      <c r="D16" s="115"/>
      <c r="E16" s="115"/>
      <c r="F16" s="115"/>
      <c r="G16" s="66">
        <f>SUM(G12:G15)</f>
        <v>0</v>
      </c>
      <c r="H16" s="66">
        <f>SUM(H12:H15)</f>
        <v>0</v>
      </c>
      <c r="I16" s="66">
        <f>SUM(I12:I15)</f>
        <v>0</v>
      </c>
    </row>
    <row r="17" spans="1:10">
      <c r="A17" s="114" t="s">
        <v>109</v>
      </c>
      <c r="B17" s="5"/>
      <c r="C17" s="5" t="s">
        <v>43</v>
      </c>
      <c r="D17" s="5"/>
      <c r="E17" s="5"/>
      <c r="F17" s="5"/>
      <c r="G17" s="6">
        <f>ROUND(E17*F17,2)</f>
        <v>0</v>
      </c>
      <c r="H17" s="7">
        <f>ROUND(G17*24%,2)</f>
        <v>0</v>
      </c>
      <c r="I17" s="7">
        <f>G17+H17</f>
        <v>0</v>
      </c>
      <c r="J17" s="8"/>
    </row>
    <row r="18" spans="1:10">
      <c r="A18" s="114"/>
      <c r="B18" s="5"/>
      <c r="C18" s="5" t="s">
        <v>42</v>
      </c>
      <c r="D18" s="5"/>
      <c r="E18" s="5"/>
      <c r="F18" s="5"/>
      <c r="G18" s="6">
        <f>ROUND(E18*F18,2)</f>
        <v>0</v>
      </c>
      <c r="H18" s="7">
        <f>ROUND(G18*24%,2)</f>
        <v>0</v>
      </c>
      <c r="I18" s="7">
        <f>G18+H18</f>
        <v>0</v>
      </c>
      <c r="J18" s="8"/>
    </row>
    <row r="19" spans="1:10">
      <c r="A19" s="114"/>
      <c r="B19" s="5"/>
      <c r="C19" s="5"/>
      <c r="D19" s="5"/>
      <c r="E19" s="5"/>
      <c r="F19" s="5"/>
      <c r="G19" s="6">
        <f>ROUND(E19*F19,2)</f>
        <v>0</v>
      </c>
      <c r="H19" s="7">
        <f>ROUND(G19*24%,2)</f>
        <v>0</v>
      </c>
      <c r="I19" s="7">
        <f>G19+H19</f>
        <v>0</v>
      </c>
      <c r="J19" s="8"/>
    </row>
    <row r="20" spans="1:10">
      <c r="A20" s="114"/>
      <c r="B20" s="5"/>
      <c r="C20" s="5"/>
      <c r="D20" s="5"/>
      <c r="E20" s="5"/>
      <c r="F20" s="5"/>
      <c r="G20" s="6">
        <f>ROUND(E20*F20,2)</f>
        <v>0</v>
      </c>
      <c r="H20" s="7">
        <f>ROUND(G20*24%,2)</f>
        <v>0</v>
      </c>
      <c r="I20" s="7">
        <f>G20+H20</f>
        <v>0</v>
      </c>
      <c r="J20" s="8"/>
    </row>
    <row r="21" spans="1:10">
      <c r="A21" s="114"/>
      <c r="B21" s="115" t="s">
        <v>53</v>
      </c>
      <c r="C21" s="115"/>
      <c r="D21" s="115"/>
      <c r="E21" s="115"/>
      <c r="F21" s="115"/>
      <c r="G21" s="66">
        <f>SUM(G17:G20)</f>
        <v>0</v>
      </c>
      <c r="H21" s="66">
        <f>SUM(H17:H20)</f>
        <v>0</v>
      </c>
      <c r="I21" s="66">
        <f>SUM(I17:I20)</f>
        <v>0</v>
      </c>
    </row>
    <row r="22" spans="1:10" ht="25.5">
      <c r="A22" s="114" t="s">
        <v>110</v>
      </c>
      <c r="B22" s="5"/>
      <c r="C22" s="5" t="s">
        <v>44</v>
      </c>
      <c r="D22" s="5"/>
      <c r="E22" s="5"/>
      <c r="F22" s="5"/>
      <c r="G22" s="6">
        <f>ROUND(E22*F22,2)</f>
        <v>0</v>
      </c>
      <c r="H22" s="7">
        <f>ROUND(G22*24%,2)</f>
        <v>0</v>
      </c>
      <c r="I22" s="7">
        <f>G22+H22</f>
        <v>0</v>
      </c>
      <c r="J22" s="8"/>
    </row>
    <row r="23" spans="1:10">
      <c r="A23" s="114"/>
      <c r="B23" s="5"/>
      <c r="C23" s="5" t="s">
        <v>45</v>
      </c>
      <c r="D23" s="5"/>
      <c r="E23" s="5"/>
      <c r="F23" s="5"/>
      <c r="G23" s="6">
        <f>ROUND(E23*F23,2)</f>
        <v>0</v>
      </c>
      <c r="H23" s="7">
        <f>ROUND(G23*24%,2)</f>
        <v>0</v>
      </c>
      <c r="I23" s="7">
        <f>G23+H23</f>
        <v>0</v>
      </c>
      <c r="J23" s="8"/>
    </row>
    <row r="24" spans="1:10">
      <c r="A24" s="114"/>
      <c r="B24" s="5"/>
      <c r="C24" s="5"/>
      <c r="D24" s="5"/>
      <c r="E24" s="5"/>
      <c r="F24" s="5"/>
      <c r="G24" s="6">
        <f>ROUND(E24*F24,2)</f>
        <v>0</v>
      </c>
      <c r="H24" s="7">
        <f>ROUND(G24*24%,2)</f>
        <v>0</v>
      </c>
      <c r="I24" s="7">
        <f>G24+H24</f>
        <v>0</v>
      </c>
      <c r="J24" s="8"/>
    </row>
    <row r="25" spans="1:10">
      <c r="A25" s="114"/>
      <c r="B25" s="5"/>
      <c r="C25" s="5"/>
      <c r="D25" s="5"/>
      <c r="E25" s="5"/>
      <c r="F25" s="5"/>
      <c r="G25" s="6">
        <f>ROUND(E25*F25,2)</f>
        <v>0</v>
      </c>
      <c r="H25" s="7">
        <f>ROUND(G25*24%,2)</f>
        <v>0</v>
      </c>
      <c r="I25" s="7">
        <f>G25+H25</f>
        <v>0</v>
      </c>
      <c r="J25" s="8"/>
    </row>
    <row r="26" spans="1:10">
      <c r="A26" s="114"/>
      <c r="B26" s="115" t="s">
        <v>54</v>
      </c>
      <c r="C26" s="115"/>
      <c r="D26" s="115"/>
      <c r="E26" s="115"/>
      <c r="F26" s="115"/>
      <c r="G26" s="66">
        <f>SUM(G22:G25)</f>
        <v>0</v>
      </c>
      <c r="H26" s="66">
        <f>SUM(H22:H25)</f>
        <v>0</v>
      </c>
      <c r="I26" s="66">
        <f>SUM(I22:I25)</f>
        <v>0</v>
      </c>
    </row>
    <row r="27" spans="1:10">
      <c r="A27" s="116" t="s">
        <v>55</v>
      </c>
      <c r="B27" s="117"/>
      <c r="C27" s="117"/>
      <c r="D27" s="117"/>
      <c r="E27" s="117"/>
      <c r="F27" s="118"/>
      <c r="G27" s="67">
        <f>G11+G16+G21+G26</f>
        <v>0</v>
      </c>
      <c r="H27" s="67">
        <f>H11+H16+H21+H26</f>
        <v>0</v>
      </c>
      <c r="I27" s="67">
        <f>I11+I16+I21+I26</f>
        <v>0</v>
      </c>
    </row>
    <row r="29" spans="1:10">
      <c r="A29" s="106" t="s">
        <v>130</v>
      </c>
      <c r="B29" s="106"/>
      <c r="C29" s="106"/>
      <c r="D29" s="106"/>
      <c r="E29" s="106"/>
      <c r="F29" s="106"/>
      <c r="G29" s="106"/>
      <c r="H29" s="106"/>
      <c r="I29" s="106"/>
      <c r="J29" s="106"/>
    </row>
    <row r="30" spans="1:10">
      <c r="A30" s="105"/>
      <c r="B30" s="120" t="s">
        <v>46</v>
      </c>
      <c r="C30" s="121"/>
      <c r="D30" s="121"/>
      <c r="E30" s="121"/>
      <c r="F30" s="121"/>
      <c r="G30" s="121"/>
      <c r="H30" s="121"/>
      <c r="I30" s="122"/>
    </row>
    <row r="31" spans="1:10">
      <c r="A31" s="105"/>
      <c r="B31" s="109" t="s">
        <v>0</v>
      </c>
      <c r="C31" s="43" t="s">
        <v>7</v>
      </c>
      <c r="D31" s="109" t="s">
        <v>8</v>
      </c>
      <c r="E31" s="109" t="s">
        <v>1</v>
      </c>
      <c r="F31" s="109" t="s">
        <v>2</v>
      </c>
      <c r="G31" s="107" t="s">
        <v>3</v>
      </c>
      <c r="H31" s="107" t="s">
        <v>4</v>
      </c>
      <c r="I31" s="107" t="s">
        <v>5</v>
      </c>
      <c r="J31" s="107" t="s">
        <v>11</v>
      </c>
    </row>
    <row r="32" spans="1:10" ht="25.5">
      <c r="A32" s="105"/>
      <c r="B32" s="109"/>
      <c r="C32" s="43" t="s">
        <v>6</v>
      </c>
      <c r="D32" s="109"/>
      <c r="E32" s="109"/>
      <c r="F32" s="109"/>
      <c r="G32" s="107"/>
      <c r="H32" s="107"/>
      <c r="I32" s="107"/>
      <c r="J32" s="107"/>
    </row>
    <row r="33" spans="1:11">
      <c r="A33" s="105"/>
      <c r="B33" s="5"/>
      <c r="C33" s="5"/>
      <c r="D33" s="5"/>
      <c r="E33" s="5"/>
      <c r="F33" s="5"/>
      <c r="G33" s="6">
        <f>ROUND(E33*F33,2)</f>
        <v>0</v>
      </c>
      <c r="H33" s="7">
        <f>ROUND(G33*24%,2)</f>
        <v>0</v>
      </c>
      <c r="I33" s="7">
        <f>G33+H33</f>
        <v>0</v>
      </c>
      <c r="J33" s="8"/>
    </row>
    <row r="34" spans="1:11">
      <c r="A34" s="105"/>
      <c r="B34" s="5"/>
      <c r="C34" s="5"/>
      <c r="D34" s="5"/>
      <c r="E34" s="5"/>
      <c r="F34" s="5"/>
      <c r="G34" s="6">
        <f>ROUND(E34*F34,2)</f>
        <v>0</v>
      </c>
      <c r="H34" s="7">
        <f>ROUND(G34*24%,2)</f>
        <v>0</v>
      </c>
      <c r="I34" s="7">
        <f>G34+H34</f>
        <v>0</v>
      </c>
      <c r="J34" s="8"/>
    </row>
    <row r="35" spans="1:11">
      <c r="A35" s="105"/>
      <c r="B35" s="5"/>
      <c r="C35" s="5"/>
      <c r="D35" s="5"/>
      <c r="E35" s="5"/>
      <c r="F35" s="5"/>
      <c r="G35" s="6">
        <f>ROUND(E35*F35,2)</f>
        <v>0</v>
      </c>
      <c r="H35" s="7">
        <f>ROUND(G35*24%,2)</f>
        <v>0</v>
      </c>
      <c r="I35" s="7">
        <f>G35+H35</f>
        <v>0</v>
      </c>
      <c r="J35" s="8"/>
    </row>
    <row r="36" spans="1:11">
      <c r="A36" s="105"/>
      <c r="B36" s="5"/>
      <c r="C36" s="5"/>
      <c r="D36" s="5"/>
      <c r="E36" s="5"/>
      <c r="F36" s="5"/>
      <c r="G36" s="6">
        <f>ROUND(E36*F36,2)</f>
        <v>0</v>
      </c>
      <c r="H36" s="7">
        <f>ROUND(G36*24%,2)</f>
        <v>0</v>
      </c>
      <c r="I36" s="7">
        <f>G36+H36</f>
        <v>0</v>
      </c>
      <c r="J36" s="8"/>
    </row>
    <row r="37" spans="1:11">
      <c r="A37" s="105"/>
      <c r="B37" s="119" t="s">
        <v>13</v>
      </c>
      <c r="C37" s="119"/>
      <c r="D37" s="119"/>
      <c r="E37" s="119"/>
      <c r="F37" s="119"/>
      <c r="G37" s="44">
        <f>SUM(G33:G36)</f>
        <v>0</v>
      </c>
      <c r="H37" s="44">
        <f>SUM(H33:H36)</f>
        <v>0</v>
      </c>
      <c r="I37" s="44">
        <f>SUM(I33:I36)</f>
        <v>0</v>
      </c>
    </row>
    <row r="39" spans="1:11" s="11" customFormat="1">
      <c r="A39" s="113" t="s">
        <v>57</v>
      </c>
      <c r="B39" s="113"/>
      <c r="C39" s="113"/>
      <c r="D39" s="113"/>
      <c r="E39" s="113"/>
      <c r="F39" s="113"/>
      <c r="G39" s="113"/>
      <c r="H39" s="113"/>
      <c r="I39" s="113"/>
      <c r="J39" s="113"/>
      <c r="K39" s="113"/>
    </row>
  </sheetData>
  <mergeCells count="38">
    <mergeCell ref="C2:I2"/>
    <mergeCell ref="C3:I3"/>
    <mergeCell ref="A12:A16"/>
    <mergeCell ref="A17:A21"/>
    <mergeCell ref="B21:F21"/>
    <mergeCell ref="A4:I4"/>
    <mergeCell ref="A5:A6"/>
    <mergeCell ref="A7:A11"/>
    <mergeCell ref="B16:F16"/>
    <mergeCell ref="B11:F11"/>
    <mergeCell ref="B5:B6"/>
    <mergeCell ref="H5:H6"/>
    <mergeCell ref="D5:D6"/>
    <mergeCell ref="E5:E6"/>
    <mergeCell ref="A1:B1"/>
    <mergeCell ref="A2:B2"/>
    <mergeCell ref="A3:B3"/>
    <mergeCell ref="C1:I1"/>
    <mergeCell ref="A39:K39"/>
    <mergeCell ref="A22:A26"/>
    <mergeCell ref="B26:F26"/>
    <mergeCell ref="A27:F27"/>
    <mergeCell ref="J5:J6"/>
    <mergeCell ref="I5:I6"/>
    <mergeCell ref="J31:J32"/>
    <mergeCell ref="B37:F37"/>
    <mergeCell ref="B30:I30"/>
    <mergeCell ref="B31:B32"/>
    <mergeCell ref="D31:D32"/>
    <mergeCell ref="E31:E32"/>
    <mergeCell ref="A30:A37"/>
    <mergeCell ref="A29:J29"/>
    <mergeCell ref="G31:G32"/>
    <mergeCell ref="F5:F6"/>
    <mergeCell ref="I31:I32"/>
    <mergeCell ref="F31:F32"/>
    <mergeCell ref="H31:H32"/>
    <mergeCell ref="G5:G6"/>
  </mergeCells>
  <pageMargins left="0.19685039370078741" right="0.19685039370078741" top="0.39370078740157483" bottom="0.39370078740157483" header="0.19685039370078741" footer="0.19685039370078741"/>
  <pageSetup paperSize="9" scale="91" fitToHeight="0" orientation="landscape" r:id="rId1"/>
  <headerFooter>
    <oddHeader>&amp;L&amp;8ΕΤΑΛ Α.Ε.&amp;C&amp;8&amp;F&amp;R&amp;8&amp;A</oddHeader>
    <oddFooter>&amp;L&amp;8ΑΜΠ/Ο.Ε.&amp;R&amp;8&amp;P/&amp;N</oddFooter>
  </headerFooter>
</worksheet>
</file>

<file path=xl/worksheets/sheet4.xml><?xml version="1.0" encoding="utf-8"?>
<worksheet xmlns="http://schemas.openxmlformats.org/spreadsheetml/2006/main" xmlns:r="http://schemas.openxmlformats.org/officeDocument/2006/relationships">
  <sheetPr>
    <tabColor rgb="FF00B0F0"/>
    <pageSetUpPr fitToPage="1"/>
  </sheetPr>
  <dimension ref="A1:J35"/>
  <sheetViews>
    <sheetView zoomScaleNormal="100" workbookViewId="0">
      <selection sqref="A1:B1"/>
    </sheetView>
  </sheetViews>
  <sheetFormatPr defaultColWidth="8.85546875" defaultRowHeight="12.75"/>
  <cols>
    <col min="1" max="1" width="55.5703125" style="4" customWidth="1"/>
    <col min="2" max="2" width="5.85546875" style="4" customWidth="1"/>
    <col min="3" max="3" width="31.140625" style="4" customWidth="1"/>
    <col min="4" max="4" width="11.5703125" style="4" customWidth="1"/>
    <col min="5" max="5" width="12.7109375" style="4" customWidth="1"/>
    <col min="6" max="6" width="10.7109375" style="4" customWidth="1"/>
    <col min="7" max="7" width="10.85546875" style="9" customWidth="1"/>
    <col min="8" max="8" width="4.7109375" style="9" bestFit="1" customWidth="1"/>
    <col min="9" max="9" width="11.85546875" style="9" customWidth="1"/>
    <col min="10" max="10" width="24.42578125" style="4" bestFit="1" customWidth="1"/>
    <col min="11" max="16384" width="8.85546875" style="4"/>
  </cols>
  <sheetData>
    <row r="1" spans="1:10" s="10" customFormat="1" ht="25.5" customHeight="1">
      <c r="A1" s="124" t="s">
        <v>9</v>
      </c>
      <c r="B1" s="124"/>
      <c r="C1" s="125">
        <f>'1. ΑΣΦΑΛΕΙΑ-ΥΓΕΙΑ-ΥΓΙΕΙΝΗ '!C1</f>
        <v>0</v>
      </c>
      <c r="D1" s="125"/>
      <c r="E1" s="125"/>
      <c r="F1" s="125"/>
      <c r="G1" s="125"/>
      <c r="H1" s="125"/>
      <c r="I1" s="125"/>
      <c r="J1" s="74"/>
    </row>
    <row r="2" spans="1:10" s="10" customFormat="1" ht="25.5" customHeight="1">
      <c r="A2" s="124" t="s">
        <v>10</v>
      </c>
      <c r="B2" s="124"/>
      <c r="C2" s="125">
        <f>'1. ΑΣΦΑΛΕΙΑ-ΥΓΕΙΑ-ΥΓΙΕΙΝΗ '!C2</f>
        <v>0</v>
      </c>
      <c r="D2" s="125"/>
      <c r="E2" s="125"/>
      <c r="F2" s="125"/>
      <c r="G2" s="125"/>
      <c r="H2" s="125"/>
      <c r="I2" s="125"/>
      <c r="J2" s="74"/>
    </row>
    <row r="3" spans="1:10" s="10" customFormat="1" ht="25.5" customHeight="1">
      <c r="A3" s="124" t="s">
        <v>96</v>
      </c>
      <c r="B3" s="124"/>
      <c r="C3" s="125">
        <f>'1. ΑΣΦΑΛΕΙΑ-ΥΓΕΙΑ-ΥΓΙΕΙΝΗ '!C3</f>
        <v>0</v>
      </c>
      <c r="D3" s="125"/>
      <c r="E3" s="125"/>
      <c r="F3" s="125"/>
      <c r="G3" s="125"/>
      <c r="H3" s="125"/>
      <c r="I3" s="125"/>
      <c r="J3" s="74"/>
    </row>
    <row r="4" spans="1:10" ht="31.5" customHeight="1">
      <c r="A4" s="140" t="s">
        <v>131</v>
      </c>
      <c r="B4" s="140"/>
      <c r="C4" s="140"/>
      <c r="D4" s="140"/>
      <c r="E4" s="140"/>
      <c r="F4" s="140"/>
      <c r="G4" s="140"/>
      <c r="H4" s="140"/>
      <c r="I4" s="140"/>
      <c r="J4" s="60"/>
    </row>
    <row r="5" spans="1:10">
      <c r="A5" s="108" t="s">
        <v>50</v>
      </c>
      <c r="B5" s="108" t="s">
        <v>0</v>
      </c>
      <c r="C5" s="59" t="s">
        <v>7</v>
      </c>
      <c r="D5" s="108" t="s">
        <v>8</v>
      </c>
      <c r="E5" s="108" t="s">
        <v>1</v>
      </c>
      <c r="F5" s="108" t="s">
        <v>2</v>
      </c>
      <c r="G5" s="110" t="s">
        <v>3</v>
      </c>
      <c r="H5" s="110" t="s">
        <v>4</v>
      </c>
      <c r="I5" s="110" t="s">
        <v>5</v>
      </c>
      <c r="J5" s="110" t="s">
        <v>11</v>
      </c>
    </row>
    <row r="6" spans="1:10" ht="25.5">
      <c r="A6" s="108"/>
      <c r="B6" s="108"/>
      <c r="C6" s="59" t="s">
        <v>6</v>
      </c>
      <c r="D6" s="108"/>
      <c r="E6" s="108"/>
      <c r="F6" s="108"/>
      <c r="G6" s="110"/>
      <c r="H6" s="110"/>
      <c r="I6" s="110"/>
      <c r="J6" s="110"/>
    </row>
    <row r="7" spans="1:10">
      <c r="A7" s="137" t="s">
        <v>134</v>
      </c>
      <c r="B7" s="5"/>
      <c r="C7" s="5"/>
      <c r="D7" s="5"/>
      <c r="E7" s="5"/>
      <c r="F7" s="5"/>
      <c r="G7" s="6">
        <f>ROUND(E7*F7,2)</f>
        <v>0</v>
      </c>
      <c r="H7" s="7">
        <f>ROUND(G7*24%,2)</f>
        <v>0</v>
      </c>
      <c r="I7" s="7">
        <f>G7+H7</f>
        <v>0</v>
      </c>
      <c r="J7" s="8"/>
    </row>
    <row r="8" spans="1:10">
      <c r="A8" s="138"/>
      <c r="B8" s="5"/>
      <c r="C8" s="5"/>
      <c r="D8" s="5"/>
      <c r="E8" s="5"/>
      <c r="F8" s="5"/>
      <c r="G8" s="6">
        <f>ROUND(E8*F8,2)</f>
        <v>0</v>
      </c>
      <c r="H8" s="7">
        <f>ROUND(G8*24%,2)</f>
        <v>0</v>
      </c>
      <c r="I8" s="7">
        <f>G8+H8</f>
        <v>0</v>
      </c>
      <c r="J8" s="8"/>
    </row>
    <row r="9" spans="1:10">
      <c r="A9" s="138"/>
      <c r="B9" s="5"/>
      <c r="C9" s="5"/>
      <c r="D9" s="5"/>
      <c r="E9" s="5"/>
      <c r="F9" s="5"/>
      <c r="G9" s="6">
        <f>ROUND(E9*F9,2)</f>
        <v>0</v>
      </c>
      <c r="H9" s="7">
        <f>ROUND(G9*24%,2)</f>
        <v>0</v>
      </c>
      <c r="I9" s="7">
        <f>G9+H9</f>
        <v>0</v>
      </c>
      <c r="J9" s="8"/>
    </row>
    <row r="10" spans="1:10">
      <c r="A10" s="139"/>
      <c r="B10" s="130" t="s">
        <v>51</v>
      </c>
      <c r="C10" s="130"/>
      <c r="D10" s="130"/>
      <c r="E10" s="130"/>
      <c r="F10" s="130"/>
      <c r="G10" s="64">
        <f>SUM(G7:G9)</f>
        <v>0</v>
      </c>
      <c r="H10" s="64">
        <f>SUM(H7:H9)</f>
        <v>0</v>
      </c>
      <c r="I10" s="64">
        <f>SUM(I7:I9)</f>
        <v>0</v>
      </c>
      <c r="J10" s="60"/>
    </row>
    <row r="11" spans="1:10">
      <c r="A11" s="129" t="s">
        <v>135</v>
      </c>
      <c r="B11" s="5"/>
      <c r="C11" s="5"/>
      <c r="D11" s="5"/>
      <c r="E11" s="5"/>
      <c r="F11" s="5"/>
      <c r="G11" s="6">
        <f>ROUND(E11*F11,2)</f>
        <v>0</v>
      </c>
      <c r="H11" s="7">
        <f>ROUND(G11*24%,2)</f>
        <v>0</v>
      </c>
      <c r="I11" s="7">
        <f>G11+H11</f>
        <v>0</v>
      </c>
      <c r="J11" s="8"/>
    </row>
    <row r="12" spans="1:10">
      <c r="A12" s="129"/>
      <c r="B12" s="5"/>
      <c r="C12" s="5"/>
      <c r="D12" s="5"/>
      <c r="E12" s="5"/>
      <c r="F12" s="5"/>
      <c r="G12" s="6">
        <f>ROUND(E12*F12,2)</f>
        <v>0</v>
      </c>
      <c r="H12" s="7">
        <f>ROUND(G12*24%,2)</f>
        <v>0</v>
      </c>
      <c r="I12" s="7">
        <f>G12+H12</f>
        <v>0</v>
      </c>
      <c r="J12" s="8"/>
    </row>
    <row r="13" spans="1:10">
      <c r="A13" s="129"/>
      <c r="B13" s="5"/>
      <c r="C13" s="5"/>
      <c r="D13" s="5"/>
      <c r="E13" s="5"/>
      <c r="F13" s="5"/>
      <c r="G13" s="6">
        <f>ROUND(E13*F13,2)</f>
        <v>0</v>
      </c>
      <c r="H13" s="7">
        <f>ROUND(G13*24%,2)</f>
        <v>0</v>
      </c>
      <c r="I13" s="7">
        <f>G13+H13</f>
        <v>0</v>
      </c>
      <c r="J13" s="8"/>
    </row>
    <row r="14" spans="1:10">
      <c r="A14" s="129"/>
      <c r="B14" s="130" t="s">
        <v>52</v>
      </c>
      <c r="C14" s="130"/>
      <c r="D14" s="130"/>
      <c r="E14" s="130"/>
      <c r="F14" s="130"/>
      <c r="G14" s="64">
        <f>SUM(G11:G13)</f>
        <v>0</v>
      </c>
      <c r="H14" s="64">
        <f>SUM(H11:H13)</f>
        <v>0</v>
      </c>
      <c r="I14" s="64">
        <f>SUM(I11:I13)</f>
        <v>0</v>
      </c>
      <c r="J14" s="60"/>
    </row>
    <row r="15" spans="1:10">
      <c r="A15" s="131" t="s">
        <v>136</v>
      </c>
      <c r="B15" s="5"/>
      <c r="C15" s="5"/>
      <c r="D15" s="5"/>
      <c r="E15" s="5"/>
      <c r="F15" s="5"/>
      <c r="G15" s="6">
        <f>ROUND(E15*F15,2)</f>
        <v>0</v>
      </c>
      <c r="H15" s="7">
        <f>ROUND(G15*24%,2)</f>
        <v>0</v>
      </c>
      <c r="I15" s="7">
        <f>G15+H15</f>
        <v>0</v>
      </c>
      <c r="J15" s="8"/>
    </row>
    <row r="16" spans="1:10">
      <c r="A16" s="132"/>
      <c r="B16" s="5"/>
      <c r="C16" s="5"/>
      <c r="D16" s="5"/>
      <c r="E16" s="5"/>
      <c r="F16" s="5"/>
      <c r="G16" s="6">
        <f>ROUND(E16*F16,2)</f>
        <v>0</v>
      </c>
      <c r="H16" s="7">
        <f>ROUND(G16*24%,2)</f>
        <v>0</v>
      </c>
      <c r="I16" s="7">
        <f>G16+H16</f>
        <v>0</v>
      </c>
      <c r="J16" s="8"/>
    </row>
    <row r="17" spans="1:10">
      <c r="A17" s="132"/>
      <c r="B17" s="5"/>
      <c r="C17" s="5"/>
      <c r="D17" s="5"/>
      <c r="E17" s="5"/>
      <c r="F17" s="5"/>
      <c r="G17" s="6">
        <f>ROUND(E17*F17,2)</f>
        <v>0</v>
      </c>
      <c r="H17" s="7">
        <f>ROUND(G17*24%,2)</f>
        <v>0</v>
      </c>
      <c r="I17" s="7">
        <f>G17+H17</f>
        <v>0</v>
      </c>
      <c r="J17" s="8"/>
    </row>
    <row r="18" spans="1:10">
      <c r="A18" s="133"/>
      <c r="B18" s="134" t="s">
        <v>53</v>
      </c>
      <c r="C18" s="135"/>
      <c r="D18" s="135"/>
      <c r="E18" s="135"/>
      <c r="F18" s="136"/>
      <c r="G18" s="64">
        <f>SUM(G15:G17)</f>
        <v>0</v>
      </c>
      <c r="H18" s="64">
        <f>SUM(H15:H17)</f>
        <v>0</v>
      </c>
      <c r="I18" s="64">
        <f>SUM(I15:I17)</f>
        <v>0</v>
      </c>
      <c r="J18" s="60"/>
    </row>
    <row r="19" spans="1:10">
      <c r="A19" s="131" t="s">
        <v>137</v>
      </c>
      <c r="B19" s="5"/>
      <c r="C19" s="5"/>
      <c r="D19" s="5"/>
      <c r="E19" s="5"/>
      <c r="F19" s="5"/>
      <c r="G19" s="6">
        <f>ROUND(E19*F19,2)</f>
        <v>0</v>
      </c>
      <c r="H19" s="7">
        <f>ROUND(G19*24%,2)</f>
        <v>0</v>
      </c>
      <c r="I19" s="7">
        <f>G19+H19</f>
        <v>0</v>
      </c>
      <c r="J19" s="8"/>
    </row>
    <row r="20" spans="1:10">
      <c r="A20" s="132"/>
      <c r="B20" s="5"/>
      <c r="C20" s="5"/>
      <c r="D20" s="5"/>
      <c r="E20" s="5"/>
      <c r="F20" s="5"/>
      <c r="G20" s="6">
        <f>ROUND(E20*F20,2)</f>
        <v>0</v>
      </c>
      <c r="H20" s="7">
        <f>ROUND(G20*24%,2)</f>
        <v>0</v>
      </c>
      <c r="I20" s="7">
        <f>G20+H20</f>
        <v>0</v>
      </c>
      <c r="J20" s="8"/>
    </row>
    <row r="21" spans="1:10">
      <c r="A21" s="132"/>
      <c r="B21" s="5"/>
      <c r="C21" s="5"/>
      <c r="D21" s="5"/>
      <c r="E21" s="5"/>
      <c r="F21" s="5"/>
      <c r="G21" s="6">
        <f>ROUND(E21*F21,2)</f>
        <v>0</v>
      </c>
      <c r="H21" s="7">
        <f>ROUND(G21*24%,2)</f>
        <v>0</v>
      </c>
      <c r="I21" s="7">
        <f>G21+H21</f>
        <v>0</v>
      </c>
      <c r="J21" s="8"/>
    </row>
    <row r="22" spans="1:10">
      <c r="A22" s="133"/>
      <c r="B22" s="134" t="s">
        <v>54</v>
      </c>
      <c r="C22" s="135"/>
      <c r="D22" s="135"/>
      <c r="E22" s="135"/>
      <c r="F22" s="136"/>
      <c r="G22" s="64">
        <f>SUM(G19:G21)</f>
        <v>0</v>
      </c>
      <c r="H22" s="64">
        <f>SUM(H19:H21)</f>
        <v>0</v>
      </c>
      <c r="I22" s="64">
        <f>SUM(I19:I21)</f>
        <v>0</v>
      </c>
      <c r="J22" s="60"/>
    </row>
    <row r="23" spans="1:10">
      <c r="A23" s="129" t="s">
        <v>138</v>
      </c>
      <c r="B23" s="5"/>
      <c r="C23" s="5"/>
      <c r="D23" s="5"/>
      <c r="E23" s="5"/>
      <c r="F23" s="5"/>
      <c r="G23" s="6">
        <f>ROUND(E23*F23,2)</f>
        <v>0</v>
      </c>
      <c r="H23" s="7">
        <f>ROUND(G23*24%,2)</f>
        <v>0</v>
      </c>
      <c r="I23" s="7">
        <f>G23+H23</f>
        <v>0</v>
      </c>
      <c r="J23" s="8"/>
    </row>
    <row r="24" spans="1:10">
      <c r="A24" s="129"/>
      <c r="B24" s="5"/>
      <c r="C24" s="5"/>
      <c r="D24" s="5"/>
      <c r="E24" s="5"/>
      <c r="F24" s="5"/>
      <c r="G24" s="6">
        <f>ROUND(E24*F24,2)</f>
        <v>0</v>
      </c>
      <c r="H24" s="7">
        <f>ROUND(G24*24%,2)</f>
        <v>0</v>
      </c>
      <c r="I24" s="7">
        <f>G24+H24</f>
        <v>0</v>
      </c>
      <c r="J24" s="8"/>
    </row>
    <row r="25" spans="1:10">
      <c r="A25" s="129"/>
      <c r="B25" s="5"/>
      <c r="C25" s="5"/>
      <c r="D25" s="5"/>
      <c r="E25" s="5"/>
      <c r="F25" s="5"/>
      <c r="G25" s="6">
        <f>ROUND(E25*F25,2)</f>
        <v>0</v>
      </c>
      <c r="H25" s="7">
        <f>ROUND(G25*24%,2)</f>
        <v>0</v>
      </c>
      <c r="I25" s="7">
        <f>G25+H25</f>
        <v>0</v>
      </c>
      <c r="J25" s="8"/>
    </row>
    <row r="26" spans="1:10">
      <c r="A26" s="129"/>
      <c r="B26" s="130" t="s">
        <v>58</v>
      </c>
      <c r="C26" s="130"/>
      <c r="D26" s="130"/>
      <c r="E26" s="130"/>
      <c r="F26" s="130"/>
      <c r="G26" s="64">
        <f>SUM(G23:G25)</f>
        <v>0</v>
      </c>
      <c r="H26" s="64">
        <f>SUM(H23:H25)</f>
        <v>0</v>
      </c>
      <c r="I26" s="64">
        <f>SUM(I23:I25)</f>
        <v>0</v>
      </c>
      <c r="J26" s="60"/>
    </row>
    <row r="27" spans="1:10">
      <c r="A27" s="129" t="s">
        <v>120</v>
      </c>
      <c r="B27" s="5"/>
      <c r="C27" s="5"/>
      <c r="D27" s="5"/>
      <c r="E27" s="5"/>
      <c r="F27" s="5"/>
      <c r="G27" s="6">
        <f>ROUND(E27*F27,2)</f>
        <v>0</v>
      </c>
      <c r="H27" s="7">
        <f>ROUND(G27*24%,2)</f>
        <v>0</v>
      </c>
      <c r="I27" s="7">
        <f>G27+H27</f>
        <v>0</v>
      </c>
      <c r="J27" s="8"/>
    </row>
    <row r="28" spans="1:10">
      <c r="A28" s="129"/>
      <c r="B28" s="5"/>
      <c r="C28" s="5"/>
      <c r="D28" s="5"/>
      <c r="E28" s="5"/>
      <c r="F28" s="5"/>
      <c r="G28" s="6">
        <f>ROUND(E28*F28,2)</f>
        <v>0</v>
      </c>
      <c r="H28" s="7">
        <f>ROUND(G28*24%,2)</f>
        <v>0</v>
      </c>
      <c r="I28" s="7">
        <f>G28+H28</f>
        <v>0</v>
      </c>
      <c r="J28" s="8"/>
    </row>
    <row r="29" spans="1:10">
      <c r="A29" s="129"/>
      <c r="B29" s="5"/>
      <c r="C29" s="5"/>
      <c r="D29" s="5"/>
      <c r="E29" s="5"/>
      <c r="F29" s="5"/>
      <c r="G29" s="6">
        <f>ROUND(E29*F29,2)</f>
        <v>0</v>
      </c>
      <c r="H29" s="7">
        <f>ROUND(G29*24%,2)</f>
        <v>0</v>
      </c>
      <c r="I29" s="7">
        <f>G29+H29</f>
        <v>0</v>
      </c>
      <c r="J29" s="8"/>
    </row>
    <row r="30" spans="1:10">
      <c r="A30" s="129"/>
      <c r="B30" s="130" t="s">
        <v>125</v>
      </c>
      <c r="C30" s="130"/>
      <c r="D30" s="130"/>
      <c r="E30" s="130"/>
      <c r="F30" s="130"/>
      <c r="G30" s="64">
        <f>SUM(G27:G29)</f>
        <v>0</v>
      </c>
      <c r="H30" s="64">
        <f>SUM(H27:H29)</f>
        <v>0</v>
      </c>
      <c r="I30" s="64">
        <f>SUM(I27:I29)</f>
        <v>0</v>
      </c>
      <c r="J30" s="8"/>
    </row>
    <row r="31" spans="1:10">
      <c r="A31" s="129" t="s">
        <v>139</v>
      </c>
      <c r="B31" s="5"/>
      <c r="C31" s="5"/>
      <c r="D31" s="5"/>
      <c r="E31" s="5"/>
      <c r="F31" s="5"/>
      <c r="G31" s="6">
        <f>ROUND(E31*F31,2)</f>
        <v>0</v>
      </c>
      <c r="H31" s="7">
        <f>ROUND(G31*24%,2)</f>
        <v>0</v>
      </c>
      <c r="I31" s="7">
        <f>G31+H31</f>
        <v>0</v>
      </c>
      <c r="J31" s="8"/>
    </row>
    <row r="32" spans="1:10">
      <c r="A32" s="129"/>
      <c r="B32" s="5"/>
      <c r="C32" s="5"/>
      <c r="D32" s="5"/>
      <c r="E32" s="5"/>
      <c r="F32" s="5"/>
      <c r="G32" s="6">
        <f>ROUND(E32*F32,2)</f>
        <v>0</v>
      </c>
      <c r="H32" s="7">
        <f>ROUND(G32*24%,2)</f>
        <v>0</v>
      </c>
      <c r="I32" s="7">
        <f>G32+H32</f>
        <v>0</v>
      </c>
      <c r="J32" s="8"/>
    </row>
    <row r="33" spans="1:10">
      <c r="A33" s="129"/>
      <c r="B33" s="5"/>
      <c r="C33" s="5"/>
      <c r="D33" s="5"/>
      <c r="E33" s="5"/>
      <c r="F33" s="5"/>
      <c r="G33" s="6">
        <f>ROUND(E33*F33,2)</f>
        <v>0</v>
      </c>
      <c r="H33" s="7">
        <f>ROUND(G33*24%,2)</f>
        <v>0</v>
      </c>
      <c r="I33" s="7">
        <f>G33+H33</f>
        <v>0</v>
      </c>
      <c r="J33" s="8"/>
    </row>
    <row r="34" spans="1:10">
      <c r="A34" s="129"/>
      <c r="B34" s="130" t="s">
        <v>126</v>
      </c>
      <c r="C34" s="130"/>
      <c r="D34" s="130"/>
      <c r="E34" s="130"/>
      <c r="F34" s="130"/>
      <c r="G34" s="64">
        <f>SUM(G31:G33)</f>
        <v>0</v>
      </c>
      <c r="H34" s="64">
        <f>SUM(H31:H33)</f>
        <v>0</v>
      </c>
      <c r="I34" s="64">
        <f>SUM(I31:I33)</f>
        <v>0</v>
      </c>
      <c r="J34" s="8"/>
    </row>
    <row r="35" spans="1:10" ht="31.5" customHeight="1">
      <c r="A35" s="126" t="s">
        <v>133</v>
      </c>
      <c r="B35" s="127"/>
      <c r="C35" s="127"/>
      <c r="D35" s="127"/>
      <c r="E35" s="127"/>
      <c r="F35" s="128"/>
      <c r="G35" s="68">
        <f>G34+G30+G26+G22+G18+G14+G10</f>
        <v>0</v>
      </c>
      <c r="H35" s="68">
        <f t="shared" ref="H35:I35" si="0">H34+H30+H26+H22+H18+H14+H10</f>
        <v>0</v>
      </c>
      <c r="I35" s="68">
        <f t="shared" si="0"/>
        <v>0</v>
      </c>
      <c r="J35" s="8"/>
    </row>
  </sheetData>
  <mergeCells count="31">
    <mergeCell ref="B18:F18"/>
    <mergeCell ref="A15:A18"/>
    <mergeCell ref="J5:J6"/>
    <mergeCell ref="A7:A10"/>
    <mergeCell ref="B10:F10"/>
    <mergeCell ref="A11:A14"/>
    <mergeCell ref="B14:F14"/>
    <mergeCell ref="A5:A6"/>
    <mergeCell ref="B5:B6"/>
    <mergeCell ref="D5:D6"/>
    <mergeCell ref="E5:E6"/>
    <mergeCell ref="F5:F6"/>
    <mergeCell ref="G5:G6"/>
    <mergeCell ref="H5:H6"/>
    <mergeCell ref="I5:I6"/>
    <mergeCell ref="A1:B1"/>
    <mergeCell ref="C1:I1"/>
    <mergeCell ref="A2:B2"/>
    <mergeCell ref="C2:I2"/>
    <mergeCell ref="A35:F35"/>
    <mergeCell ref="A31:A34"/>
    <mergeCell ref="B34:F34"/>
    <mergeCell ref="A19:A22"/>
    <mergeCell ref="B22:F22"/>
    <mergeCell ref="A3:B3"/>
    <mergeCell ref="C3:I3"/>
    <mergeCell ref="A23:A26"/>
    <mergeCell ref="B26:F26"/>
    <mergeCell ref="A27:A30"/>
    <mergeCell ref="B30:F30"/>
    <mergeCell ref="A4:I4"/>
  </mergeCells>
  <pageMargins left="0.19685039370078741" right="0.19685039370078741" top="0.39370078740157483" bottom="0.39370078740157483" header="0.19685039370078741" footer="0.19685039370078741"/>
  <pageSetup paperSize="9" scale="80" fitToHeight="0" orientation="landscape" r:id="rId1"/>
  <headerFooter>
    <oddHeader>&amp;L&amp;8ΕΤΑΛ Α.Ε.&amp;C&amp;8&amp;F&amp;R&amp;8&amp;A</oddHeader>
    <oddFooter>&amp;L&amp;8ΑΜΠ/Ο.Ε.&amp;R&amp;8&amp;P/&amp;N</oddFooter>
  </headerFooter>
</worksheet>
</file>

<file path=xl/worksheets/sheet5.xml><?xml version="1.0" encoding="utf-8"?>
<worksheet xmlns="http://schemas.openxmlformats.org/spreadsheetml/2006/main" xmlns:r="http://schemas.openxmlformats.org/officeDocument/2006/relationships">
  <sheetPr>
    <tabColor theme="9" tint="0.79998168889431442"/>
    <pageSetUpPr fitToPage="1"/>
  </sheetPr>
  <dimension ref="A1:J23"/>
  <sheetViews>
    <sheetView zoomScaleNormal="100" workbookViewId="0">
      <selection sqref="A1:B1"/>
    </sheetView>
  </sheetViews>
  <sheetFormatPr defaultColWidth="8.85546875" defaultRowHeight="12.75"/>
  <cols>
    <col min="1" max="1" width="17" style="4" customWidth="1"/>
    <col min="2" max="2" width="5.85546875" style="4" customWidth="1"/>
    <col min="3" max="3" width="31.140625" style="4" customWidth="1"/>
    <col min="4" max="4" width="11.5703125" style="4" customWidth="1"/>
    <col min="5" max="5" width="12.7109375" style="4" customWidth="1"/>
    <col min="6" max="6" width="10.7109375" style="4" customWidth="1"/>
    <col min="7" max="7" width="10.85546875" style="9" customWidth="1"/>
    <col min="8" max="8" width="10.5703125" style="9" customWidth="1"/>
    <col min="9" max="9" width="17.42578125" style="9" customWidth="1"/>
    <col min="10" max="10" width="18.7109375" style="4" customWidth="1"/>
    <col min="11" max="16384" width="8.85546875" style="4"/>
  </cols>
  <sheetData>
    <row r="1" spans="1:10" s="10" customFormat="1" ht="25.5" customHeight="1">
      <c r="A1" s="111" t="s">
        <v>9</v>
      </c>
      <c r="B1" s="111"/>
      <c r="C1" s="112">
        <f>'1. ΑΣΦΑΛΕΙΑ-ΥΓΕΙΑ-ΥΓΙΕΙΝΗ '!C1</f>
        <v>0</v>
      </c>
      <c r="D1" s="112"/>
      <c r="E1" s="112"/>
      <c r="F1" s="112"/>
      <c r="G1" s="112"/>
      <c r="H1" s="112"/>
      <c r="I1" s="112"/>
    </row>
    <row r="2" spans="1:10" s="10" customFormat="1" ht="25.5" customHeight="1">
      <c r="A2" s="111" t="s">
        <v>10</v>
      </c>
      <c r="B2" s="111"/>
      <c r="C2" s="112">
        <f>'1. ΑΣΦΑΛΕΙΑ-ΥΓΕΙΑ-ΥΓΙΕΙΝΗ '!C2</f>
        <v>0</v>
      </c>
      <c r="D2" s="112"/>
      <c r="E2" s="112"/>
      <c r="F2" s="112"/>
      <c r="G2" s="112"/>
      <c r="H2" s="112"/>
      <c r="I2" s="112"/>
    </row>
    <row r="3" spans="1:10" s="10" customFormat="1" ht="25.5" customHeight="1">
      <c r="A3" s="111" t="s">
        <v>96</v>
      </c>
      <c r="B3" s="111"/>
      <c r="C3" s="112">
        <f>'1. ΑΣΦΑΛΕΙΑ-ΥΓΕΙΑ-ΥΓΙΕΙΝΗ '!C3</f>
        <v>0</v>
      </c>
      <c r="D3" s="112"/>
      <c r="E3" s="112"/>
      <c r="F3" s="112"/>
      <c r="G3" s="112"/>
      <c r="H3" s="112"/>
      <c r="I3" s="112"/>
    </row>
    <row r="4" spans="1:10" ht="27" customHeight="1">
      <c r="A4" s="108" t="s">
        <v>35</v>
      </c>
      <c r="B4" s="108"/>
      <c r="C4" s="108"/>
      <c r="D4" s="108"/>
      <c r="E4" s="108"/>
      <c r="F4" s="108"/>
      <c r="G4" s="108"/>
      <c r="H4" s="108"/>
      <c r="I4" s="108"/>
    </row>
    <row r="5" spans="1:10">
      <c r="A5" s="109" t="s">
        <v>50</v>
      </c>
      <c r="B5" s="109" t="s">
        <v>0</v>
      </c>
      <c r="C5" s="43" t="s">
        <v>7</v>
      </c>
      <c r="D5" s="109" t="s">
        <v>8</v>
      </c>
      <c r="E5" s="109" t="s">
        <v>1</v>
      </c>
      <c r="F5" s="109" t="s">
        <v>2</v>
      </c>
      <c r="G5" s="107" t="s">
        <v>3</v>
      </c>
      <c r="H5" s="107" t="s">
        <v>4</v>
      </c>
      <c r="I5" s="107" t="s">
        <v>5</v>
      </c>
      <c r="J5" s="107" t="s">
        <v>11</v>
      </c>
    </row>
    <row r="6" spans="1:10" ht="25.5">
      <c r="A6" s="109"/>
      <c r="B6" s="109"/>
      <c r="C6" s="43" t="s">
        <v>6</v>
      </c>
      <c r="D6" s="109"/>
      <c r="E6" s="109"/>
      <c r="F6" s="109"/>
      <c r="G6" s="107"/>
      <c r="H6" s="107"/>
      <c r="I6" s="107"/>
      <c r="J6" s="107"/>
    </row>
    <row r="7" spans="1:10">
      <c r="A7" s="114" t="s">
        <v>59</v>
      </c>
      <c r="B7" s="5"/>
      <c r="C7" s="5"/>
      <c r="D7" s="5"/>
      <c r="E7" s="5"/>
      <c r="F7" s="5"/>
      <c r="G7" s="6">
        <f>ROUND(E7*F7,2)</f>
        <v>0</v>
      </c>
      <c r="H7" s="7">
        <f>ROUND(G7*24%,2)</f>
        <v>0</v>
      </c>
      <c r="I7" s="7">
        <f>G7+H7</f>
        <v>0</v>
      </c>
      <c r="J7" s="8"/>
    </row>
    <row r="8" spans="1:10">
      <c r="A8" s="114"/>
      <c r="B8" s="5"/>
      <c r="C8" s="5"/>
      <c r="D8" s="5"/>
      <c r="E8" s="5"/>
      <c r="F8" s="5"/>
      <c r="G8" s="6">
        <f>ROUND(E8*F8,2)</f>
        <v>0</v>
      </c>
      <c r="H8" s="7">
        <f>ROUND(G8*24%,2)</f>
        <v>0</v>
      </c>
      <c r="I8" s="7">
        <f>G8+H8</f>
        <v>0</v>
      </c>
      <c r="J8" s="8"/>
    </row>
    <row r="9" spans="1:10">
      <c r="A9" s="114"/>
      <c r="B9" s="5"/>
      <c r="C9" s="5"/>
      <c r="D9" s="5"/>
      <c r="E9" s="5"/>
      <c r="F9" s="5"/>
      <c r="G9" s="6">
        <f>ROUND(E9*F9,2)</f>
        <v>0</v>
      </c>
      <c r="H9" s="7">
        <f>ROUND(G9*24%,2)</f>
        <v>0</v>
      </c>
      <c r="I9" s="7">
        <f>G9+H9</f>
        <v>0</v>
      </c>
      <c r="J9" s="8"/>
    </row>
    <row r="10" spans="1:10">
      <c r="A10" s="114"/>
      <c r="B10" s="5"/>
      <c r="C10" s="5"/>
      <c r="D10" s="5"/>
      <c r="E10" s="5"/>
      <c r="F10" s="5"/>
      <c r="G10" s="6">
        <f>ROUND(E10*F10,2)</f>
        <v>0</v>
      </c>
      <c r="H10" s="7">
        <f>ROUND(G10*24%,2)</f>
        <v>0</v>
      </c>
      <c r="I10" s="7">
        <f>G10+H10</f>
        <v>0</v>
      </c>
      <c r="J10" s="8"/>
    </row>
    <row r="11" spans="1:10" ht="21.75" customHeight="1">
      <c r="A11" s="114"/>
      <c r="B11" s="147" t="s">
        <v>51</v>
      </c>
      <c r="C11" s="147"/>
      <c r="D11" s="147"/>
      <c r="E11" s="147"/>
      <c r="F11" s="147"/>
      <c r="G11" s="41">
        <f>SUM(G7:G10)</f>
        <v>0</v>
      </c>
      <c r="H11" s="41">
        <f>SUM(H7:H10)</f>
        <v>0</v>
      </c>
      <c r="I11" s="41">
        <f>SUM(I7:I10)</f>
        <v>0</v>
      </c>
    </row>
    <row r="12" spans="1:10">
      <c r="A12" s="114" t="s">
        <v>60</v>
      </c>
      <c r="B12" s="5"/>
      <c r="C12" s="5"/>
      <c r="D12" s="5"/>
      <c r="E12" s="5"/>
      <c r="F12" s="5"/>
      <c r="G12" s="6">
        <f>ROUND(E12*F12,2)</f>
        <v>0</v>
      </c>
      <c r="H12" s="7">
        <f>ROUND(G12*24%,2)</f>
        <v>0</v>
      </c>
      <c r="I12" s="7">
        <f>G12+H12</f>
        <v>0</v>
      </c>
      <c r="J12" s="8"/>
    </row>
    <row r="13" spans="1:10" ht="13.5" customHeight="1">
      <c r="A13" s="114"/>
      <c r="B13" s="5"/>
      <c r="C13" s="5"/>
      <c r="D13" s="5"/>
      <c r="E13" s="5"/>
      <c r="F13" s="5"/>
      <c r="G13" s="6">
        <f>ROUND(E13*F13,2)</f>
        <v>0</v>
      </c>
      <c r="H13" s="7">
        <f>ROUND(G13*24%,2)</f>
        <v>0</v>
      </c>
      <c r="I13" s="7">
        <f>G13+H13</f>
        <v>0</v>
      </c>
      <c r="J13" s="8"/>
    </row>
    <row r="14" spans="1:10">
      <c r="A14" s="114"/>
      <c r="B14" s="5"/>
      <c r="C14" s="5"/>
      <c r="D14" s="5"/>
      <c r="E14" s="5"/>
      <c r="F14" s="5"/>
      <c r="G14" s="6">
        <f>ROUND(E14*F14,2)</f>
        <v>0</v>
      </c>
      <c r="H14" s="7">
        <f>ROUND(G14*24%,2)</f>
        <v>0</v>
      </c>
      <c r="I14" s="7">
        <f>G14+H14</f>
        <v>0</v>
      </c>
      <c r="J14" s="8"/>
    </row>
    <row r="15" spans="1:10">
      <c r="A15" s="114"/>
      <c r="B15" s="5"/>
      <c r="C15" s="5"/>
      <c r="D15" s="5"/>
      <c r="E15" s="5"/>
      <c r="F15" s="5"/>
      <c r="G15" s="6">
        <f>ROUND(E15*F15,2)</f>
        <v>0</v>
      </c>
      <c r="H15" s="7">
        <f>ROUND(G15*24%,2)</f>
        <v>0</v>
      </c>
      <c r="I15" s="7">
        <f>G15+H15</f>
        <v>0</v>
      </c>
      <c r="J15" s="8"/>
    </row>
    <row r="16" spans="1:10" ht="22.15" customHeight="1">
      <c r="A16" s="114"/>
      <c r="B16" s="147" t="s">
        <v>52</v>
      </c>
      <c r="C16" s="147"/>
      <c r="D16" s="147"/>
      <c r="E16" s="147"/>
      <c r="F16" s="147"/>
      <c r="G16" s="41">
        <f>SUM(G12:G15)</f>
        <v>0</v>
      </c>
      <c r="H16" s="41">
        <f>SUM(H12:H15)</f>
        <v>0</v>
      </c>
      <c r="I16" s="41">
        <f>SUM(I12:I15)</f>
        <v>0</v>
      </c>
    </row>
    <row r="17" spans="1:10" ht="24" customHeight="1">
      <c r="A17" s="141" t="s">
        <v>61</v>
      </c>
      <c r="B17" s="142"/>
      <c r="C17" s="142"/>
      <c r="D17" s="142"/>
      <c r="E17" s="142"/>
      <c r="F17" s="143"/>
      <c r="G17" s="42">
        <f>G11+G16</f>
        <v>0</v>
      </c>
      <c r="H17" s="42">
        <f>H11+H16</f>
        <v>0</v>
      </c>
      <c r="I17" s="42">
        <f>I11+I16</f>
        <v>0</v>
      </c>
    </row>
    <row r="19" spans="1:10" ht="24.6" customHeight="1">
      <c r="A19" s="144" t="s">
        <v>112</v>
      </c>
      <c r="B19" s="145"/>
      <c r="C19" s="145"/>
      <c r="D19" s="145"/>
      <c r="E19" s="145"/>
      <c r="F19" s="145"/>
      <c r="G19" s="145"/>
      <c r="H19" s="145"/>
      <c r="I19" s="146"/>
    </row>
    <row r="20" spans="1:10" ht="34.15" customHeight="1">
      <c r="A20" s="144" t="s">
        <v>113</v>
      </c>
      <c r="B20" s="145"/>
      <c r="C20" s="145"/>
      <c r="D20" s="145"/>
      <c r="E20" s="145"/>
      <c r="F20" s="145"/>
      <c r="G20" s="145"/>
      <c r="H20" s="145"/>
      <c r="I20" s="146"/>
    </row>
    <row r="21" spans="1:10" ht="39" customHeight="1">
      <c r="A21" s="144" t="s">
        <v>114</v>
      </c>
      <c r="B21" s="145"/>
      <c r="C21" s="145"/>
      <c r="D21" s="145"/>
      <c r="E21" s="145"/>
      <c r="F21" s="145"/>
      <c r="G21" s="145"/>
      <c r="H21" s="145"/>
      <c r="I21" s="146"/>
    </row>
    <row r="22" spans="1:10" ht="24.6" customHeight="1">
      <c r="A22" s="144" t="s">
        <v>33</v>
      </c>
      <c r="B22" s="145"/>
      <c r="C22" s="145"/>
      <c r="D22" s="145"/>
      <c r="E22" s="145"/>
      <c r="F22" s="145"/>
      <c r="G22" s="145"/>
      <c r="H22" s="145"/>
      <c r="I22" s="146"/>
    </row>
    <row r="23" spans="1:10" s="11" customFormat="1" ht="34.5" customHeight="1">
      <c r="A23" s="113" t="s">
        <v>63</v>
      </c>
      <c r="B23" s="113"/>
      <c r="C23" s="113"/>
      <c r="D23" s="113"/>
      <c r="E23" s="113"/>
      <c r="F23" s="113"/>
      <c r="G23" s="113"/>
      <c r="H23" s="113"/>
      <c r="I23" s="113"/>
      <c r="J23" s="113"/>
    </row>
  </sheetData>
  <mergeCells count="26">
    <mergeCell ref="J5:J6"/>
    <mergeCell ref="A7:A11"/>
    <mergeCell ref="B11:F11"/>
    <mergeCell ref="A12:A16"/>
    <mergeCell ref="B16:F16"/>
    <mergeCell ref="A5:A6"/>
    <mergeCell ref="B5:B6"/>
    <mergeCell ref="I5:I6"/>
    <mergeCell ref="A17:F17"/>
    <mergeCell ref="A23:J23"/>
    <mergeCell ref="A19:I19"/>
    <mergeCell ref="A20:I20"/>
    <mergeCell ref="A21:I21"/>
    <mergeCell ref="A22:I22"/>
    <mergeCell ref="A1:B1"/>
    <mergeCell ref="C1:I1"/>
    <mergeCell ref="A2:B2"/>
    <mergeCell ref="C2:I2"/>
    <mergeCell ref="D5:D6"/>
    <mergeCell ref="E5:E6"/>
    <mergeCell ref="F5:F6"/>
    <mergeCell ref="G5:G6"/>
    <mergeCell ref="H5:H6"/>
    <mergeCell ref="A3:B3"/>
    <mergeCell ref="C3:I3"/>
    <mergeCell ref="A4:I4"/>
  </mergeCells>
  <pageMargins left="0.19685039370078741" right="0.19685039370078741" top="0.39370078740157483" bottom="0.39370078740157483" header="0.19685039370078741" footer="0.19685039370078741"/>
  <pageSetup paperSize="9" scale="98" fitToHeight="0" orientation="landscape" r:id="rId1"/>
  <headerFooter>
    <oddHeader>&amp;L&amp;8ΕΤΑΛ Α.Ε.&amp;C&amp;8&amp;F&amp;R&amp;8&amp;A</oddHeader>
    <oddFooter>&amp;L&amp;8ΑΜΠ/Ο.Ε.&amp;R&amp;8&amp;P/&amp;N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F22"/>
  <sheetViews>
    <sheetView workbookViewId="0">
      <selection sqref="A1:B1"/>
    </sheetView>
  </sheetViews>
  <sheetFormatPr defaultColWidth="9.140625" defaultRowHeight="12.75"/>
  <cols>
    <col min="1" max="1" width="7.5703125" style="14" customWidth="1"/>
    <col min="2" max="2" width="15.140625" style="13" customWidth="1"/>
    <col min="3" max="3" width="66.5703125" style="13" customWidth="1"/>
    <col min="4" max="4" width="19.85546875" style="13" customWidth="1"/>
    <col min="5" max="5" width="20.28515625" style="13" customWidth="1"/>
    <col min="6" max="6" width="20" style="13" bestFit="1" customWidth="1"/>
    <col min="7" max="16384" width="9.140625" style="13"/>
  </cols>
  <sheetData>
    <row r="1" spans="1:6" s="10" customFormat="1" ht="18.75" customHeight="1">
      <c r="A1" s="124" t="s">
        <v>9</v>
      </c>
      <c r="B1" s="124"/>
      <c r="C1" s="112">
        <f>'1. ΑΣΦΑΛΕΙΑ-ΥΓΕΙΑ-ΥΓΙΕΙΝΗ '!C1</f>
        <v>0</v>
      </c>
      <c r="D1" s="112"/>
      <c r="E1" s="112"/>
      <c r="F1" s="112"/>
    </row>
    <row r="2" spans="1:6" s="10" customFormat="1" ht="18.75" customHeight="1">
      <c r="A2" s="124" t="s">
        <v>10</v>
      </c>
      <c r="B2" s="124"/>
      <c r="C2" s="112">
        <f>'1. ΑΣΦΑΛΕΙΑ-ΥΓΕΙΑ-ΥΓΙΕΙΝΗ '!C2</f>
        <v>0</v>
      </c>
      <c r="D2" s="112"/>
      <c r="E2" s="112"/>
      <c r="F2" s="112"/>
    </row>
    <row r="3" spans="1:6" s="10" customFormat="1" ht="18.75" customHeight="1">
      <c r="A3" s="124" t="s">
        <v>96</v>
      </c>
      <c r="B3" s="124"/>
      <c r="C3" s="112">
        <f>'1. ΑΣΦΑΛΕΙΑ-ΥΓΕΙΑ-ΥΓΙΕΙΝΗ '!C3</f>
        <v>0</v>
      </c>
      <c r="D3" s="112"/>
      <c r="E3" s="112"/>
      <c r="F3" s="112"/>
    </row>
    <row r="4" spans="1:6" s="4" customFormat="1">
      <c r="A4" s="109" t="s">
        <v>21</v>
      </c>
      <c r="B4" s="109"/>
      <c r="C4" s="109"/>
      <c r="D4" s="109"/>
      <c r="E4" s="109"/>
      <c r="F4" s="109"/>
    </row>
    <row r="5" spans="1:6">
      <c r="A5" s="108" t="s">
        <v>103</v>
      </c>
      <c r="B5" s="108" t="s">
        <v>67</v>
      </c>
      <c r="C5" s="101" t="s">
        <v>68</v>
      </c>
      <c r="D5" s="101" t="s">
        <v>22</v>
      </c>
      <c r="E5" s="101" t="s">
        <v>23</v>
      </c>
      <c r="F5" s="101" t="s">
        <v>24</v>
      </c>
    </row>
    <row r="6" spans="1:6">
      <c r="A6" s="108"/>
      <c r="B6" s="108"/>
      <c r="C6" s="101"/>
      <c r="D6" s="101"/>
      <c r="E6" s="101"/>
      <c r="F6" s="101"/>
    </row>
    <row r="7" spans="1:6">
      <c r="A7" s="151">
        <v>4</v>
      </c>
      <c r="B7" s="150" t="s">
        <v>72</v>
      </c>
      <c r="C7" s="62" t="s">
        <v>30</v>
      </c>
      <c r="D7" s="12"/>
      <c r="E7" s="12"/>
      <c r="F7" s="12"/>
    </row>
    <row r="8" spans="1:6">
      <c r="A8" s="151"/>
      <c r="B8" s="150"/>
      <c r="C8" s="62" t="s">
        <v>29</v>
      </c>
      <c r="D8" s="12"/>
      <c r="E8" s="12"/>
      <c r="F8" s="12"/>
    </row>
    <row r="9" spans="1:6">
      <c r="A9" s="151"/>
      <c r="B9" s="150"/>
      <c r="C9" s="62" t="s">
        <v>28</v>
      </c>
      <c r="D9" s="12"/>
      <c r="E9" s="12"/>
      <c r="F9" s="12"/>
    </row>
    <row r="10" spans="1:6">
      <c r="A10" s="151"/>
      <c r="B10" s="150"/>
      <c r="C10" s="62" t="s">
        <v>27</v>
      </c>
      <c r="D10" s="12"/>
      <c r="E10" s="12"/>
      <c r="F10" s="12"/>
    </row>
    <row r="11" spans="1:6">
      <c r="A11" s="151"/>
      <c r="B11" s="150"/>
      <c r="C11" s="62"/>
      <c r="D11" s="12"/>
      <c r="E11" s="12"/>
      <c r="F11" s="12"/>
    </row>
    <row r="12" spans="1:6">
      <c r="A12" s="151"/>
      <c r="B12" s="150"/>
      <c r="C12" s="62"/>
      <c r="D12" s="12"/>
      <c r="E12" s="12"/>
      <c r="F12" s="12"/>
    </row>
    <row r="13" spans="1:6">
      <c r="A13" s="151"/>
      <c r="B13" s="150"/>
      <c r="C13" s="62"/>
      <c r="D13" s="12"/>
      <c r="E13" s="12"/>
      <c r="F13" s="12"/>
    </row>
    <row r="14" spans="1:6">
      <c r="A14" s="152" t="s">
        <v>127</v>
      </c>
      <c r="B14" s="153"/>
      <c r="C14" s="63"/>
      <c r="D14" s="65">
        <f>SUM(D7:D13)</f>
        <v>0</v>
      </c>
      <c r="E14" s="65">
        <f>SUM(E7:E13)</f>
        <v>0</v>
      </c>
      <c r="F14" s="65">
        <f>SUM(F7:F13)</f>
        <v>0</v>
      </c>
    </row>
    <row r="15" spans="1:6">
      <c r="A15" s="149">
        <v>12</v>
      </c>
      <c r="B15" s="150" t="s">
        <v>73</v>
      </c>
      <c r="C15" s="62"/>
      <c r="D15" s="12"/>
      <c r="E15" s="12"/>
      <c r="F15" s="12"/>
    </row>
    <row r="16" spans="1:6">
      <c r="A16" s="149"/>
      <c r="B16" s="150"/>
      <c r="C16" s="62"/>
      <c r="D16" s="12"/>
      <c r="E16" s="12"/>
      <c r="F16" s="12"/>
    </row>
    <row r="17" spans="1:6">
      <c r="A17" s="149"/>
      <c r="B17" s="150"/>
      <c r="C17" s="62"/>
      <c r="D17" s="12"/>
      <c r="E17" s="12"/>
      <c r="F17" s="12"/>
    </row>
    <row r="18" spans="1:6">
      <c r="A18" s="149"/>
      <c r="B18" s="150"/>
      <c r="C18" s="62"/>
      <c r="D18" s="12"/>
      <c r="E18" s="12"/>
      <c r="F18" s="12"/>
    </row>
    <row r="19" spans="1:6">
      <c r="A19" s="149"/>
      <c r="B19" s="150"/>
      <c r="C19" s="3" t="s">
        <v>75</v>
      </c>
      <c r="D19" s="12"/>
      <c r="E19" s="12"/>
      <c r="F19" s="12"/>
    </row>
    <row r="20" spans="1:6">
      <c r="A20" s="149"/>
      <c r="B20" s="150"/>
      <c r="C20" s="3" t="s">
        <v>34</v>
      </c>
      <c r="D20" s="12"/>
      <c r="E20" s="12"/>
      <c r="F20" s="12"/>
    </row>
    <row r="21" spans="1:6">
      <c r="A21" s="152" t="s">
        <v>132</v>
      </c>
      <c r="B21" s="153"/>
      <c r="C21" s="63"/>
      <c r="D21" s="65">
        <f>SUM(D15:D20)</f>
        <v>0</v>
      </c>
      <c r="E21" s="65">
        <f>SUM(E15:E20)</f>
        <v>0</v>
      </c>
      <c r="F21" s="65">
        <f>SUM(F15:F20)</f>
        <v>0</v>
      </c>
    </row>
    <row r="22" spans="1:6" ht="25.5" customHeight="1">
      <c r="A22" s="148" t="s">
        <v>95</v>
      </c>
      <c r="B22" s="148"/>
      <c r="C22" s="148"/>
      <c r="D22" s="69">
        <f>D21+D14</f>
        <v>0</v>
      </c>
      <c r="E22" s="69">
        <f>SUM(E7:E20)</f>
        <v>0</v>
      </c>
      <c r="F22" s="69">
        <f>SUM(F7:F20)</f>
        <v>0</v>
      </c>
    </row>
  </sheetData>
  <mergeCells count="20">
    <mergeCell ref="F5:F6"/>
    <mergeCell ref="A5:A6"/>
    <mergeCell ref="B5:B6"/>
    <mergeCell ref="C5:C6"/>
    <mergeCell ref="A4:F4"/>
    <mergeCell ref="A1:B1"/>
    <mergeCell ref="C1:F1"/>
    <mergeCell ref="A2:B2"/>
    <mergeCell ref="C2:F2"/>
    <mergeCell ref="A3:B3"/>
    <mergeCell ref="C3:F3"/>
    <mergeCell ref="A22:C22"/>
    <mergeCell ref="A15:A20"/>
    <mergeCell ref="B15:B20"/>
    <mergeCell ref="D5:D6"/>
    <mergeCell ref="E5:E6"/>
    <mergeCell ref="A7:A13"/>
    <mergeCell ref="B7:B13"/>
    <mergeCell ref="A14:B14"/>
    <mergeCell ref="A21:B21"/>
  </mergeCells>
  <pageMargins left="0.19685039370078741" right="0.19685039370078741" top="0.39370078740157483" bottom="0.39370078740157483" header="0.19685039370078741" footer="0.19685039370078741"/>
  <pageSetup paperSize="9" scale="96" fitToHeight="0" orientation="landscape" r:id="rId1"/>
  <headerFooter>
    <oddHeader>&amp;L&amp;8ΕΤΑΛ Α.Ε.&amp;C&amp;8&amp;F&amp;R&amp;8&amp;A</oddHeader>
    <oddFooter>&amp;L&amp;8ΑΜΠ/Ο.Ε.&amp;R&amp;8&amp;P/&amp;N</oddFooter>
  </headerFooter>
</worksheet>
</file>

<file path=xl/worksheets/sheet7.xml><?xml version="1.0" encoding="utf-8"?>
<worksheet xmlns="http://schemas.openxmlformats.org/spreadsheetml/2006/main" xmlns:r="http://schemas.openxmlformats.org/officeDocument/2006/relationships">
  <sheetPr>
    <tabColor theme="6" tint="0.79998168889431442"/>
    <pageSetUpPr fitToPage="1"/>
  </sheetPr>
  <dimension ref="A1:P19"/>
  <sheetViews>
    <sheetView workbookViewId="0">
      <selection sqref="A1:B1"/>
    </sheetView>
  </sheetViews>
  <sheetFormatPr defaultColWidth="9.140625" defaultRowHeight="12.75"/>
  <cols>
    <col min="1" max="1" width="5.42578125" style="75" customWidth="1"/>
    <col min="2" max="2" width="13.28515625" style="75" customWidth="1"/>
    <col min="3" max="3" width="27" style="75" customWidth="1"/>
    <col min="4" max="4" width="10.85546875" style="75" bestFit="1" customWidth="1"/>
    <col min="5" max="5" width="7.7109375" style="75" bestFit="1" customWidth="1"/>
    <col min="6" max="6" width="7.85546875" style="75" bestFit="1" customWidth="1"/>
    <col min="7" max="7" width="7.7109375" style="75" bestFit="1" customWidth="1"/>
    <col min="8" max="8" width="7.85546875" style="75" bestFit="1" customWidth="1"/>
    <col min="9" max="9" width="7.7109375" style="75" bestFit="1" customWidth="1"/>
    <col min="10" max="10" width="7.85546875" style="75" bestFit="1" customWidth="1"/>
    <col min="11" max="11" width="7.7109375" style="75" bestFit="1" customWidth="1"/>
    <col min="12" max="12" width="7.85546875" style="75" bestFit="1" customWidth="1"/>
    <col min="13" max="13" width="7.7109375" style="75" bestFit="1" customWidth="1"/>
    <col min="14" max="14" width="7.85546875" style="75" bestFit="1" customWidth="1"/>
    <col min="15" max="15" width="7.7109375" style="75" bestFit="1" customWidth="1"/>
    <col min="16" max="16" width="10" style="88" customWidth="1"/>
    <col min="17" max="208" width="9.140625" style="75"/>
    <col min="209" max="209" width="3.85546875" style="75" customWidth="1"/>
    <col min="210" max="210" width="22" style="75" customWidth="1"/>
    <col min="211" max="258" width="1.28515625" style="75" customWidth="1"/>
    <col min="259" max="259" width="8.85546875" style="75" bestFit="1" customWidth="1"/>
    <col min="260" max="464" width="9.140625" style="75"/>
    <col min="465" max="465" width="3.85546875" style="75" customWidth="1"/>
    <col min="466" max="466" width="22" style="75" customWidth="1"/>
    <col min="467" max="514" width="1.28515625" style="75" customWidth="1"/>
    <col min="515" max="515" width="8.85546875" style="75" bestFit="1" customWidth="1"/>
    <col min="516" max="720" width="9.140625" style="75"/>
    <col min="721" max="721" width="3.85546875" style="75" customWidth="1"/>
    <col min="722" max="722" width="22" style="75" customWidth="1"/>
    <col min="723" max="770" width="1.28515625" style="75" customWidth="1"/>
    <col min="771" max="771" width="8.85546875" style="75" bestFit="1" customWidth="1"/>
    <col min="772" max="976" width="9.140625" style="75"/>
    <col min="977" max="977" width="3.85546875" style="75" customWidth="1"/>
    <col min="978" max="978" width="22" style="75" customWidth="1"/>
    <col min="979" max="1026" width="1.28515625" style="75" customWidth="1"/>
    <col min="1027" max="1027" width="8.85546875" style="75" bestFit="1" customWidth="1"/>
    <col min="1028" max="1232" width="9.140625" style="75"/>
    <col min="1233" max="1233" width="3.85546875" style="75" customWidth="1"/>
    <col min="1234" max="1234" width="22" style="75" customWidth="1"/>
    <col min="1235" max="1282" width="1.28515625" style="75" customWidth="1"/>
    <col min="1283" max="1283" width="8.85546875" style="75" bestFit="1" customWidth="1"/>
    <col min="1284" max="1488" width="9.140625" style="75"/>
    <col min="1489" max="1489" width="3.85546875" style="75" customWidth="1"/>
    <col min="1490" max="1490" width="22" style="75" customWidth="1"/>
    <col min="1491" max="1538" width="1.28515625" style="75" customWidth="1"/>
    <col min="1539" max="1539" width="8.85546875" style="75" bestFit="1" customWidth="1"/>
    <col min="1540" max="1744" width="9.140625" style="75"/>
    <col min="1745" max="1745" width="3.85546875" style="75" customWidth="1"/>
    <col min="1746" max="1746" width="22" style="75" customWidth="1"/>
    <col min="1747" max="1794" width="1.28515625" style="75" customWidth="1"/>
    <col min="1795" max="1795" width="8.85546875" style="75" bestFit="1" customWidth="1"/>
    <col min="1796" max="2000" width="9.140625" style="75"/>
    <col min="2001" max="2001" width="3.85546875" style="75" customWidth="1"/>
    <col min="2002" max="2002" width="22" style="75" customWidth="1"/>
    <col min="2003" max="2050" width="1.28515625" style="75" customWidth="1"/>
    <col min="2051" max="2051" width="8.85546875" style="75" bestFit="1" customWidth="1"/>
    <col min="2052" max="2256" width="9.140625" style="75"/>
    <col min="2257" max="2257" width="3.85546875" style="75" customWidth="1"/>
    <col min="2258" max="2258" width="22" style="75" customWidth="1"/>
    <col min="2259" max="2306" width="1.28515625" style="75" customWidth="1"/>
    <col min="2307" max="2307" width="8.85546875" style="75" bestFit="1" customWidth="1"/>
    <col min="2308" max="2512" width="9.140625" style="75"/>
    <col min="2513" max="2513" width="3.85546875" style="75" customWidth="1"/>
    <col min="2514" max="2514" width="22" style="75" customWidth="1"/>
    <col min="2515" max="2562" width="1.28515625" style="75" customWidth="1"/>
    <col min="2563" max="2563" width="8.85546875" style="75" bestFit="1" customWidth="1"/>
    <col min="2564" max="2768" width="9.140625" style="75"/>
    <col min="2769" max="2769" width="3.85546875" style="75" customWidth="1"/>
    <col min="2770" max="2770" width="22" style="75" customWidth="1"/>
    <col min="2771" max="2818" width="1.28515625" style="75" customWidth="1"/>
    <col min="2819" max="2819" width="8.85546875" style="75" bestFit="1" customWidth="1"/>
    <col min="2820" max="3024" width="9.140625" style="75"/>
    <col min="3025" max="3025" width="3.85546875" style="75" customWidth="1"/>
    <col min="3026" max="3026" width="22" style="75" customWidth="1"/>
    <col min="3027" max="3074" width="1.28515625" style="75" customWidth="1"/>
    <col min="3075" max="3075" width="8.85546875" style="75" bestFit="1" customWidth="1"/>
    <col min="3076" max="3280" width="9.140625" style="75"/>
    <col min="3281" max="3281" width="3.85546875" style="75" customWidth="1"/>
    <col min="3282" max="3282" width="22" style="75" customWidth="1"/>
    <col min="3283" max="3330" width="1.28515625" style="75" customWidth="1"/>
    <col min="3331" max="3331" width="8.85546875" style="75" bestFit="1" customWidth="1"/>
    <col min="3332" max="3536" width="9.140625" style="75"/>
    <col min="3537" max="3537" width="3.85546875" style="75" customWidth="1"/>
    <col min="3538" max="3538" width="22" style="75" customWidth="1"/>
    <col min="3539" max="3586" width="1.28515625" style="75" customWidth="1"/>
    <col min="3587" max="3587" width="8.85546875" style="75" bestFit="1" customWidth="1"/>
    <col min="3588" max="3792" width="9.140625" style="75"/>
    <col min="3793" max="3793" width="3.85546875" style="75" customWidth="1"/>
    <col min="3794" max="3794" width="22" style="75" customWidth="1"/>
    <col min="3795" max="3842" width="1.28515625" style="75" customWidth="1"/>
    <col min="3843" max="3843" width="8.85546875" style="75" bestFit="1" customWidth="1"/>
    <col min="3844" max="4048" width="9.140625" style="75"/>
    <col min="4049" max="4049" width="3.85546875" style="75" customWidth="1"/>
    <col min="4050" max="4050" width="22" style="75" customWidth="1"/>
    <col min="4051" max="4098" width="1.28515625" style="75" customWidth="1"/>
    <col min="4099" max="4099" width="8.85546875" style="75" bestFit="1" customWidth="1"/>
    <col min="4100" max="4304" width="9.140625" style="75"/>
    <col min="4305" max="4305" width="3.85546875" style="75" customWidth="1"/>
    <col min="4306" max="4306" width="22" style="75" customWidth="1"/>
    <col min="4307" max="4354" width="1.28515625" style="75" customWidth="1"/>
    <col min="4355" max="4355" width="8.85546875" style="75" bestFit="1" customWidth="1"/>
    <col min="4356" max="4560" width="9.140625" style="75"/>
    <col min="4561" max="4561" width="3.85546875" style="75" customWidth="1"/>
    <col min="4562" max="4562" width="22" style="75" customWidth="1"/>
    <col min="4563" max="4610" width="1.28515625" style="75" customWidth="1"/>
    <col min="4611" max="4611" width="8.85546875" style="75" bestFit="1" customWidth="1"/>
    <col min="4612" max="4816" width="9.140625" style="75"/>
    <col min="4817" max="4817" width="3.85546875" style="75" customWidth="1"/>
    <col min="4818" max="4818" width="22" style="75" customWidth="1"/>
    <col min="4819" max="4866" width="1.28515625" style="75" customWidth="1"/>
    <col min="4867" max="4867" width="8.85546875" style="75" bestFit="1" customWidth="1"/>
    <col min="4868" max="5072" width="9.140625" style="75"/>
    <col min="5073" max="5073" width="3.85546875" style="75" customWidth="1"/>
    <col min="5074" max="5074" width="22" style="75" customWidth="1"/>
    <col min="5075" max="5122" width="1.28515625" style="75" customWidth="1"/>
    <col min="5123" max="5123" width="8.85546875" style="75" bestFit="1" customWidth="1"/>
    <col min="5124" max="5328" width="9.140625" style="75"/>
    <col min="5329" max="5329" width="3.85546875" style="75" customWidth="1"/>
    <col min="5330" max="5330" width="22" style="75" customWidth="1"/>
    <col min="5331" max="5378" width="1.28515625" style="75" customWidth="1"/>
    <col min="5379" max="5379" width="8.85546875" style="75" bestFit="1" customWidth="1"/>
    <col min="5380" max="5584" width="9.140625" style="75"/>
    <col min="5585" max="5585" width="3.85546875" style="75" customWidth="1"/>
    <col min="5586" max="5586" width="22" style="75" customWidth="1"/>
    <col min="5587" max="5634" width="1.28515625" style="75" customWidth="1"/>
    <col min="5635" max="5635" width="8.85546875" style="75" bestFit="1" customWidth="1"/>
    <col min="5636" max="5840" width="9.140625" style="75"/>
    <col min="5841" max="5841" width="3.85546875" style="75" customWidth="1"/>
    <col min="5842" max="5842" width="22" style="75" customWidth="1"/>
    <col min="5843" max="5890" width="1.28515625" style="75" customWidth="1"/>
    <col min="5891" max="5891" width="8.85546875" style="75" bestFit="1" customWidth="1"/>
    <col min="5892" max="6096" width="9.140625" style="75"/>
    <col min="6097" max="6097" width="3.85546875" style="75" customWidth="1"/>
    <col min="6098" max="6098" width="22" style="75" customWidth="1"/>
    <col min="6099" max="6146" width="1.28515625" style="75" customWidth="1"/>
    <col min="6147" max="6147" width="8.85546875" style="75" bestFit="1" customWidth="1"/>
    <col min="6148" max="6352" width="9.140625" style="75"/>
    <col min="6353" max="6353" width="3.85546875" style="75" customWidth="1"/>
    <col min="6354" max="6354" width="22" style="75" customWidth="1"/>
    <col min="6355" max="6402" width="1.28515625" style="75" customWidth="1"/>
    <col min="6403" max="6403" width="8.85546875" style="75" bestFit="1" customWidth="1"/>
    <col min="6404" max="6608" width="9.140625" style="75"/>
    <col min="6609" max="6609" width="3.85546875" style="75" customWidth="1"/>
    <col min="6610" max="6610" width="22" style="75" customWidth="1"/>
    <col min="6611" max="6658" width="1.28515625" style="75" customWidth="1"/>
    <col min="6659" max="6659" width="8.85546875" style="75" bestFit="1" customWidth="1"/>
    <col min="6660" max="6864" width="9.140625" style="75"/>
    <col min="6865" max="6865" width="3.85546875" style="75" customWidth="1"/>
    <col min="6866" max="6866" width="22" style="75" customWidth="1"/>
    <col min="6867" max="6914" width="1.28515625" style="75" customWidth="1"/>
    <col min="6915" max="6915" width="8.85546875" style="75" bestFit="1" customWidth="1"/>
    <col min="6916" max="7120" width="9.140625" style="75"/>
    <col min="7121" max="7121" width="3.85546875" style="75" customWidth="1"/>
    <col min="7122" max="7122" width="22" style="75" customWidth="1"/>
    <col min="7123" max="7170" width="1.28515625" style="75" customWidth="1"/>
    <col min="7171" max="7171" width="8.85546875" style="75" bestFit="1" customWidth="1"/>
    <col min="7172" max="7376" width="9.140625" style="75"/>
    <col min="7377" max="7377" width="3.85546875" style="75" customWidth="1"/>
    <col min="7378" max="7378" width="22" style="75" customWidth="1"/>
    <col min="7379" max="7426" width="1.28515625" style="75" customWidth="1"/>
    <col min="7427" max="7427" width="8.85546875" style="75" bestFit="1" customWidth="1"/>
    <col min="7428" max="7632" width="9.140625" style="75"/>
    <col min="7633" max="7633" width="3.85546875" style="75" customWidth="1"/>
    <col min="7634" max="7634" width="22" style="75" customWidth="1"/>
    <col min="7635" max="7682" width="1.28515625" style="75" customWidth="1"/>
    <col min="7683" max="7683" width="8.85546875" style="75" bestFit="1" customWidth="1"/>
    <col min="7684" max="7888" width="9.140625" style="75"/>
    <col min="7889" max="7889" width="3.85546875" style="75" customWidth="1"/>
    <col min="7890" max="7890" width="22" style="75" customWidth="1"/>
    <col min="7891" max="7938" width="1.28515625" style="75" customWidth="1"/>
    <col min="7939" max="7939" width="8.85546875" style="75" bestFit="1" customWidth="1"/>
    <col min="7940" max="8144" width="9.140625" style="75"/>
    <col min="8145" max="8145" width="3.85546875" style="75" customWidth="1"/>
    <col min="8146" max="8146" width="22" style="75" customWidth="1"/>
    <col min="8147" max="8194" width="1.28515625" style="75" customWidth="1"/>
    <col min="8195" max="8195" width="8.85546875" style="75" bestFit="1" customWidth="1"/>
    <col min="8196" max="8400" width="9.140625" style="75"/>
    <col min="8401" max="8401" width="3.85546875" style="75" customWidth="1"/>
    <col min="8402" max="8402" width="22" style="75" customWidth="1"/>
    <col min="8403" max="8450" width="1.28515625" style="75" customWidth="1"/>
    <col min="8451" max="8451" width="8.85546875" style="75" bestFit="1" customWidth="1"/>
    <col min="8452" max="8656" width="9.140625" style="75"/>
    <col min="8657" max="8657" width="3.85546875" style="75" customWidth="1"/>
    <col min="8658" max="8658" width="22" style="75" customWidth="1"/>
    <col min="8659" max="8706" width="1.28515625" style="75" customWidth="1"/>
    <col min="8707" max="8707" width="8.85546875" style="75" bestFit="1" customWidth="1"/>
    <col min="8708" max="8912" width="9.140625" style="75"/>
    <col min="8913" max="8913" width="3.85546875" style="75" customWidth="1"/>
    <col min="8914" max="8914" width="22" style="75" customWidth="1"/>
    <col min="8915" max="8962" width="1.28515625" style="75" customWidth="1"/>
    <col min="8963" max="8963" width="8.85546875" style="75" bestFit="1" customWidth="1"/>
    <col min="8964" max="9168" width="9.140625" style="75"/>
    <col min="9169" max="9169" width="3.85546875" style="75" customWidth="1"/>
    <col min="9170" max="9170" width="22" style="75" customWidth="1"/>
    <col min="9171" max="9218" width="1.28515625" style="75" customWidth="1"/>
    <col min="9219" max="9219" width="8.85546875" style="75" bestFit="1" customWidth="1"/>
    <col min="9220" max="9424" width="9.140625" style="75"/>
    <col min="9425" max="9425" width="3.85546875" style="75" customWidth="1"/>
    <col min="9426" max="9426" width="22" style="75" customWidth="1"/>
    <col min="9427" max="9474" width="1.28515625" style="75" customWidth="1"/>
    <col min="9475" max="9475" width="8.85546875" style="75" bestFit="1" customWidth="1"/>
    <col min="9476" max="9680" width="9.140625" style="75"/>
    <col min="9681" max="9681" width="3.85546875" style="75" customWidth="1"/>
    <col min="9682" max="9682" width="22" style="75" customWidth="1"/>
    <col min="9683" max="9730" width="1.28515625" style="75" customWidth="1"/>
    <col min="9731" max="9731" width="8.85546875" style="75" bestFit="1" customWidth="1"/>
    <col min="9732" max="9936" width="9.140625" style="75"/>
    <col min="9937" max="9937" width="3.85546875" style="75" customWidth="1"/>
    <col min="9938" max="9938" width="22" style="75" customWidth="1"/>
    <col min="9939" max="9986" width="1.28515625" style="75" customWidth="1"/>
    <col min="9987" max="9987" width="8.85546875" style="75" bestFit="1" customWidth="1"/>
    <col min="9988" max="10192" width="9.140625" style="75"/>
    <col min="10193" max="10193" width="3.85546875" style="75" customWidth="1"/>
    <col min="10194" max="10194" width="22" style="75" customWidth="1"/>
    <col min="10195" max="10242" width="1.28515625" style="75" customWidth="1"/>
    <col min="10243" max="10243" width="8.85546875" style="75" bestFit="1" customWidth="1"/>
    <col min="10244" max="10448" width="9.140625" style="75"/>
    <col min="10449" max="10449" width="3.85546875" style="75" customWidth="1"/>
    <col min="10450" max="10450" width="22" style="75" customWidth="1"/>
    <col min="10451" max="10498" width="1.28515625" style="75" customWidth="1"/>
    <col min="10499" max="10499" width="8.85546875" style="75" bestFit="1" customWidth="1"/>
    <col min="10500" max="10704" width="9.140625" style="75"/>
    <col min="10705" max="10705" width="3.85546875" style="75" customWidth="1"/>
    <col min="10706" max="10706" width="22" style="75" customWidth="1"/>
    <col min="10707" max="10754" width="1.28515625" style="75" customWidth="1"/>
    <col min="10755" max="10755" width="8.85546875" style="75" bestFit="1" customWidth="1"/>
    <col min="10756" max="10960" width="9.140625" style="75"/>
    <col min="10961" max="10961" width="3.85546875" style="75" customWidth="1"/>
    <col min="10962" max="10962" width="22" style="75" customWidth="1"/>
    <col min="10963" max="11010" width="1.28515625" style="75" customWidth="1"/>
    <col min="11011" max="11011" width="8.85546875" style="75" bestFit="1" customWidth="1"/>
    <col min="11012" max="11216" width="9.140625" style="75"/>
    <col min="11217" max="11217" width="3.85546875" style="75" customWidth="1"/>
    <col min="11218" max="11218" width="22" style="75" customWidth="1"/>
    <col min="11219" max="11266" width="1.28515625" style="75" customWidth="1"/>
    <col min="11267" max="11267" width="8.85546875" style="75" bestFit="1" customWidth="1"/>
    <col min="11268" max="11472" width="9.140625" style="75"/>
    <col min="11473" max="11473" width="3.85546875" style="75" customWidth="1"/>
    <col min="11474" max="11474" width="22" style="75" customWidth="1"/>
    <col min="11475" max="11522" width="1.28515625" style="75" customWidth="1"/>
    <col min="11523" max="11523" width="8.85546875" style="75" bestFit="1" customWidth="1"/>
    <col min="11524" max="11728" width="9.140625" style="75"/>
    <col min="11729" max="11729" width="3.85546875" style="75" customWidth="1"/>
    <col min="11730" max="11730" width="22" style="75" customWidth="1"/>
    <col min="11731" max="11778" width="1.28515625" style="75" customWidth="1"/>
    <col min="11779" max="11779" width="8.85546875" style="75" bestFit="1" customWidth="1"/>
    <col min="11780" max="11984" width="9.140625" style="75"/>
    <col min="11985" max="11985" width="3.85546875" style="75" customWidth="1"/>
    <col min="11986" max="11986" width="22" style="75" customWidth="1"/>
    <col min="11987" max="12034" width="1.28515625" style="75" customWidth="1"/>
    <col min="12035" max="12035" width="8.85546875" style="75" bestFit="1" customWidth="1"/>
    <col min="12036" max="12240" width="9.140625" style="75"/>
    <col min="12241" max="12241" width="3.85546875" style="75" customWidth="1"/>
    <col min="12242" max="12242" width="22" style="75" customWidth="1"/>
    <col min="12243" max="12290" width="1.28515625" style="75" customWidth="1"/>
    <col min="12291" max="12291" width="8.85546875" style="75" bestFit="1" customWidth="1"/>
    <col min="12292" max="12496" width="9.140625" style="75"/>
    <col min="12497" max="12497" width="3.85546875" style="75" customWidth="1"/>
    <col min="12498" max="12498" width="22" style="75" customWidth="1"/>
    <col min="12499" max="12546" width="1.28515625" style="75" customWidth="1"/>
    <col min="12547" max="12547" width="8.85546875" style="75" bestFit="1" customWidth="1"/>
    <col min="12548" max="12752" width="9.140625" style="75"/>
    <col min="12753" max="12753" width="3.85546875" style="75" customWidth="1"/>
    <col min="12754" max="12754" width="22" style="75" customWidth="1"/>
    <col min="12755" max="12802" width="1.28515625" style="75" customWidth="1"/>
    <col min="12803" max="12803" width="8.85546875" style="75" bestFit="1" customWidth="1"/>
    <col min="12804" max="13008" width="9.140625" style="75"/>
    <col min="13009" max="13009" width="3.85546875" style="75" customWidth="1"/>
    <col min="13010" max="13010" width="22" style="75" customWidth="1"/>
    <col min="13011" max="13058" width="1.28515625" style="75" customWidth="1"/>
    <col min="13059" max="13059" width="8.85546875" style="75" bestFit="1" customWidth="1"/>
    <col min="13060" max="13264" width="9.140625" style="75"/>
    <col min="13265" max="13265" width="3.85546875" style="75" customWidth="1"/>
    <col min="13266" max="13266" width="22" style="75" customWidth="1"/>
    <col min="13267" max="13314" width="1.28515625" style="75" customWidth="1"/>
    <col min="13315" max="13315" width="8.85546875" style="75" bestFit="1" customWidth="1"/>
    <col min="13316" max="13520" width="9.140625" style="75"/>
    <col min="13521" max="13521" width="3.85546875" style="75" customWidth="1"/>
    <col min="13522" max="13522" width="22" style="75" customWidth="1"/>
    <col min="13523" max="13570" width="1.28515625" style="75" customWidth="1"/>
    <col min="13571" max="13571" width="8.85546875" style="75" bestFit="1" customWidth="1"/>
    <col min="13572" max="13776" width="9.140625" style="75"/>
    <col min="13777" max="13777" width="3.85546875" style="75" customWidth="1"/>
    <col min="13778" max="13778" width="22" style="75" customWidth="1"/>
    <col min="13779" max="13826" width="1.28515625" style="75" customWidth="1"/>
    <col min="13827" max="13827" width="8.85546875" style="75" bestFit="1" customWidth="1"/>
    <col min="13828" max="14032" width="9.140625" style="75"/>
    <col min="14033" max="14033" width="3.85546875" style="75" customWidth="1"/>
    <col min="14034" max="14034" width="22" style="75" customWidth="1"/>
    <col min="14035" max="14082" width="1.28515625" style="75" customWidth="1"/>
    <col min="14083" max="14083" width="8.85546875" style="75" bestFit="1" customWidth="1"/>
    <col min="14084" max="14288" width="9.140625" style="75"/>
    <col min="14289" max="14289" width="3.85546875" style="75" customWidth="1"/>
    <col min="14290" max="14290" width="22" style="75" customWidth="1"/>
    <col min="14291" max="14338" width="1.28515625" style="75" customWidth="1"/>
    <col min="14339" max="14339" width="8.85546875" style="75" bestFit="1" customWidth="1"/>
    <col min="14340" max="14544" width="9.140625" style="75"/>
    <col min="14545" max="14545" width="3.85546875" style="75" customWidth="1"/>
    <col min="14546" max="14546" width="22" style="75" customWidth="1"/>
    <col min="14547" max="14594" width="1.28515625" style="75" customWidth="1"/>
    <col min="14595" max="14595" width="8.85546875" style="75" bestFit="1" customWidth="1"/>
    <col min="14596" max="14800" width="9.140625" style="75"/>
    <col min="14801" max="14801" width="3.85546875" style="75" customWidth="1"/>
    <col min="14802" max="14802" width="22" style="75" customWidth="1"/>
    <col min="14803" max="14850" width="1.28515625" style="75" customWidth="1"/>
    <col min="14851" max="14851" width="8.85546875" style="75" bestFit="1" customWidth="1"/>
    <col min="14852" max="15056" width="9.140625" style="75"/>
    <col min="15057" max="15057" width="3.85546875" style="75" customWidth="1"/>
    <col min="15058" max="15058" width="22" style="75" customWidth="1"/>
    <col min="15059" max="15106" width="1.28515625" style="75" customWidth="1"/>
    <col min="15107" max="15107" width="8.85546875" style="75" bestFit="1" customWidth="1"/>
    <col min="15108" max="15312" width="9.140625" style="75"/>
    <col min="15313" max="15313" width="3.85546875" style="75" customWidth="1"/>
    <col min="15314" max="15314" width="22" style="75" customWidth="1"/>
    <col min="15315" max="15362" width="1.28515625" style="75" customWidth="1"/>
    <col min="15363" max="15363" width="8.85546875" style="75" bestFit="1" customWidth="1"/>
    <col min="15364" max="15568" width="9.140625" style="75"/>
    <col min="15569" max="15569" width="3.85546875" style="75" customWidth="1"/>
    <col min="15570" max="15570" width="22" style="75" customWidth="1"/>
    <col min="15571" max="15618" width="1.28515625" style="75" customWidth="1"/>
    <col min="15619" max="15619" width="8.85546875" style="75" bestFit="1" customWidth="1"/>
    <col min="15620" max="15824" width="9.140625" style="75"/>
    <col min="15825" max="15825" width="3.85546875" style="75" customWidth="1"/>
    <col min="15826" max="15826" width="22" style="75" customWidth="1"/>
    <col min="15827" max="15874" width="1.28515625" style="75" customWidth="1"/>
    <col min="15875" max="15875" width="8.85546875" style="75" bestFit="1" customWidth="1"/>
    <col min="15876" max="16080" width="9.140625" style="75"/>
    <col min="16081" max="16081" width="3.85546875" style="75" customWidth="1"/>
    <col min="16082" max="16082" width="22" style="75" customWidth="1"/>
    <col min="16083" max="16130" width="1.28515625" style="75" customWidth="1"/>
    <col min="16131" max="16131" width="8.85546875" style="75" bestFit="1" customWidth="1"/>
    <col min="16132" max="16384" width="9.140625" style="75"/>
  </cols>
  <sheetData>
    <row r="1" spans="1:16" s="74" customFormat="1">
      <c r="A1" s="124" t="s">
        <v>9</v>
      </c>
      <c r="B1" s="124"/>
      <c r="C1" s="125">
        <f>ΣΥΝΟΛΑ!C1</f>
        <v>0</v>
      </c>
      <c r="D1" s="125"/>
      <c r="E1" s="125"/>
      <c r="F1" s="125"/>
      <c r="G1" s="125"/>
      <c r="H1" s="125"/>
      <c r="I1" s="125"/>
      <c r="J1" s="125"/>
      <c r="K1" s="125"/>
      <c r="L1" s="125"/>
      <c r="M1" s="125"/>
      <c r="N1" s="125"/>
      <c r="O1" s="125"/>
      <c r="P1" s="125"/>
    </row>
    <row r="2" spans="1:16" s="74" customFormat="1">
      <c r="A2" s="124" t="s">
        <v>10</v>
      </c>
      <c r="B2" s="124"/>
      <c r="C2" s="125">
        <f>ΣΥΝΟΛΑ!C2</f>
        <v>0</v>
      </c>
      <c r="D2" s="125"/>
      <c r="E2" s="125"/>
      <c r="F2" s="125"/>
      <c r="G2" s="125"/>
      <c r="H2" s="125"/>
      <c r="I2" s="125"/>
      <c r="J2" s="125"/>
      <c r="K2" s="125"/>
      <c r="L2" s="125"/>
      <c r="M2" s="125"/>
      <c r="N2" s="125"/>
      <c r="O2" s="125"/>
      <c r="P2" s="125"/>
    </row>
    <row r="3" spans="1:16" s="74" customFormat="1">
      <c r="A3" s="124" t="s">
        <v>96</v>
      </c>
      <c r="B3" s="124"/>
      <c r="C3" s="125">
        <f>ΣΥΝΟΛΑ!C3</f>
        <v>0</v>
      </c>
      <c r="D3" s="125"/>
      <c r="E3" s="125"/>
      <c r="F3" s="125"/>
      <c r="G3" s="125"/>
      <c r="H3" s="125"/>
      <c r="I3" s="125"/>
      <c r="J3" s="125"/>
      <c r="K3" s="125"/>
      <c r="L3" s="125"/>
      <c r="M3" s="125"/>
      <c r="N3" s="125"/>
      <c r="O3" s="125"/>
      <c r="P3" s="125"/>
    </row>
    <row r="4" spans="1:16" ht="13.5" thickBot="1">
      <c r="A4" s="164" t="s">
        <v>65</v>
      </c>
      <c r="B4" s="164"/>
      <c r="C4" s="164"/>
      <c r="D4" s="164"/>
      <c r="E4" s="164"/>
      <c r="F4" s="164"/>
      <c r="G4" s="164"/>
      <c r="H4" s="164"/>
      <c r="I4" s="164"/>
      <c r="J4" s="164"/>
      <c r="K4" s="164"/>
      <c r="L4" s="164"/>
      <c r="M4" s="164"/>
      <c r="N4" s="164"/>
      <c r="O4" s="164"/>
      <c r="P4" s="164"/>
    </row>
    <row r="5" spans="1:16">
      <c r="A5" s="165" t="s">
        <v>66</v>
      </c>
      <c r="B5" s="167" t="s">
        <v>67</v>
      </c>
      <c r="C5" s="168" t="s">
        <v>68</v>
      </c>
      <c r="D5" s="170">
        <v>2018</v>
      </c>
      <c r="E5" s="171"/>
      <c r="F5" s="170">
        <v>2019</v>
      </c>
      <c r="G5" s="171"/>
      <c r="H5" s="170">
        <v>2020</v>
      </c>
      <c r="I5" s="171"/>
      <c r="J5" s="170">
        <v>2021</v>
      </c>
      <c r="K5" s="171"/>
      <c r="L5" s="170">
        <v>2022</v>
      </c>
      <c r="M5" s="171"/>
      <c r="N5" s="170">
        <v>2023</v>
      </c>
      <c r="O5" s="171"/>
      <c r="P5" s="172" t="s">
        <v>3</v>
      </c>
    </row>
    <row r="6" spans="1:16" ht="39" thickBot="1">
      <c r="A6" s="166"/>
      <c r="B6" s="109"/>
      <c r="C6" s="169"/>
      <c r="D6" s="45" t="s">
        <v>69</v>
      </c>
      <c r="E6" s="46" t="s">
        <v>70</v>
      </c>
      <c r="F6" s="45" t="s">
        <v>71</v>
      </c>
      <c r="G6" s="46" t="s">
        <v>70</v>
      </c>
      <c r="H6" s="61" t="s">
        <v>71</v>
      </c>
      <c r="I6" s="47" t="s">
        <v>70</v>
      </c>
      <c r="J6" s="61" t="s">
        <v>71</v>
      </c>
      <c r="K6" s="47" t="s">
        <v>70</v>
      </c>
      <c r="L6" s="61" t="s">
        <v>71</v>
      </c>
      <c r="M6" s="47" t="s">
        <v>70</v>
      </c>
      <c r="N6" s="61" t="s">
        <v>71</v>
      </c>
      <c r="O6" s="47" t="s">
        <v>70</v>
      </c>
      <c r="P6" s="173"/>
    </row>
    <row r="7" spans="1:16" ht="38.25">
      <c r="A7" s="156">
        <v>4</v>
      </c>
      <c r="B7" s="158" t="s">
        <v>72</v>
      </c>
      <c r="C7" s="1" t="s">
        <v>30</v>
      </c>
      <c r="D7" s="76"/>
      <c r="E7" s="77"/>
      <c r="F7" s="78"/>
      <c r="G7" s="79"/>
      <c r="H7" s="80"/>
      <c r="I7" s="79"/>
      <c r="J7" s="80"/>
      <c r="K7" s="79"/>
      <c r="L7" s="80"/>
      <c r="M7" s="79"/>
      <c r="N7" s="80"/>
      <c r="O7" s="79"/>
      <c r="P7" s="48">
        <f t="shared" ref="P7:P17" si="0">SUM(D7:O7)</f>
        <v>0</v>
      </c>
    </row>
    <row r="8" spans="1:16" ht="38.25">
      <c r="A8" s="157"/>
      <c r="B8" s="159"/>
      <c r="C8" s="1" t="s">
        <v>76</v>
      </c>
      <c r="D8" s="80"/>
      <c r="E8" s="79"/>
      <c r="F8" s="78"/>
      <c r="G8" s="79"/>
      <c r="H8" s="80"/>
      <c r="I8" s="79"/>
      <c r="J8" s="80"/>
      <c r="K8" s="79"/>
      <c r="L8" s="80"/>
      <c r="M8" s="79"/>
      <c r="N8" s="80"/>
      <c r="O8" s="79"/>
      <c r="P8" s="48">
        <f t="shared" si="0"/>
        <v>0</v>
      </c>
    </row>
    <row r="9" spans="1:16" ht="38.25">
      <c r="A9" s="157"/>
      <c r="B9" s="159"/>
      <c r="C9" s="1" t="s">
        <v>28</v>
      </c>
      <c r="D9" s="81"/>
      <c r="E9" s="82"/>
      <c r="F9" s="83"/>
      <c r="G9" s="82"/>
      <c r="H9" s="81"/>
      <c r="I9" s="82"/>
      <c r="J9" s="81"/>
      <c r="K9" s="82"/>
      <c r="L9" s="81"/>
      <c r="M9" s="82"/>
      <c r="N9" s="81"/>
      <c r="O9" s="82"/>
      <c r="P9" s="48">
        <f t="shared" si="0"/>
        <v>0</v>
      </c>
    </row>
    <row r="10" spans="1:16" ht="38.25">
      <c r="A10" s="157"/>
      <c r="B10" s="159"/>
      <c r="C10" s="2" t="s">
        <v>27</v>
      </c>
      <c r="D10" s="81"/>
      <c r="E10" s="82"/>
      <c r="F10" s="83"/>
      <c r="G10" s="82"/>
      <c r="H10" s="81"/>
      <c r="I10" s="82"/>
      <c r="J10" s="81"/>
      <c r="K10" s="82"/>
      <c r="L10" s="81"/>
      <c r="M10" s="82"/>
      <c r="N10" s="81"/>
      <c r="O10" s="82"/>
      <c r="P10" s="48">
        <f t="shared" si="0"/>
        <v>0</v>
      </c>
    </row>
    <row r="11" spans="1:16" ht="25.5">
      <c r="A11" s="157"/>
      <c r="B11" s="159"/>
      <c r="C11" s="2" t="s">
        <v>77</v>
      </c>
      <c r="D11" s="81"/>
      <c r="E11" s="82"/>
      <c r="F11" s="83"/>
      <c r="G11" s="82"/>
      <c r="H11" s="81"/>
      <c r="I11" s="82"/>
      <c r="J11" s="81"/>
      <c r="K11" s="82"/>
      <c r="L11" s="81"/>
      <c r="M11" s="82"/>
      <c r="N11" s="81"/>
      <c r="O11" s="82"/>
      <c r="P11" s="48">
        <f t="shared" si="0"/>
        <v>0</v>
      </c>
    </row>
    <row r="12" spans="1:16" ht="38.25">
      <c r="A12" s="157"/>
      <c r="B12" s="159"/>
      <c r="C12" s="2" t="s">
        <v>26</v>
      </c>
      <c r="D12" s="81"/>
      <c r="E12" s="82"/>
      <c r="F12" s="83"/>
      <c r="G12" s="82"/>
      <c r="H12" s="81"/>
      <c r="I12" s="82"/>
      <c r="J12" s="81"/>
      <c r="K12" s="82"/>
      <c r="L12" s="81"/>
      <c r="M12" s="82"/>
      <c r="N12" s="81"/>
      <c r="O12" s="82"/>
      <c r="P12" s="48">
        <f t="shared" si="0"/>
        <v>0</v>
      </c>
    </row>
    <row r="13" spans="1:16" ht="38.25">
      <c r="A13" s="157"/>
      <c r="B13" s="159"/>
      <c r="C13" s="2" t="s">
        <v>78</v>
      </c>
      <c r="D13" s="81"/>
      <c r="E13" s="82"/>
      <c r="F13" s="83"/>
      <c r="G13" s="82"/>
      <c r="H13" s="81"/>
      <c r="I13" s="82"/>
      <c r="J13" s="81"/>
      <c r="K13" s="82"/>
      <c r="L13" s="81"/>
      <c r="M13" s="82"/>
      <c r="N13" s="81"/>
      <c r="O13" s="82"/>
      <c r="P13" s="48">
        <f t="shared" si="0"/>
        <v>0</v>
      </c>
    </row>
    <row r="14" spans="1:16" ht="25.5">
      <c r="A14" s="157"/>
      <c r="B14" s="159"/>
      <c r="C14" s="2" t="s">
        <v>79</v>
      </c>
      <c r="D14" s="81"/>
      <c r="E14" s="82"/>
      <c r="F14" s="83"/>
      <c r="G14" s="82"/>
      <c r="H14" s="81"/>
      <c r="I14" s="82"/>
      <c r="J14" s="81"/>
      <c r="K14" s="82"/>
      <c r="L14" s="81"/>
      <c r="M14" s="82"/>
      <c r="N14" s="81"/>
      <c r="O14" s="82"/>
      <c r="P14" s="48">
        <f t="shared" si="0"/>
        <v>0</v>
      </c>
    </row>
    <row r="15" spans="1:16" ht="89.25">
      <c r="A15" s="160">
        <v>12</v>
      </c>
      <c r="B15" s="158" t="s">
        <v>73</v>
      </c>
      <c r="C15" s="84" t="s">
        <v>25</v>
      </c>
      <c r="D15" s="81"/>
      <c r="E15" s="82"/>
      <c r="F15" s="83"/>
      <c r="G15" s="82"/>
      <c r="H15" s="81"/>
      <c r="I15" s="82"/>
      <c r="J15" s="81"/>
      <c r="K15" s="82"/>
      <c r="L15" s="81"/>
      <c r="M15" s="82"/>
      <c r="N15" s="81"/>
      <c r="O15" s="82"/>
      <c r="P15" s="49">
        <f t="shared" si="0"/>
        <v>0</v>
      </c>
    </row>
    <row r="16" spans="1:16">
      <c r="A16" s="161"/>
      <c r="B16" s="159"/>
      <c r="C16" s="2" t="s">
        <v>75</v>
      </c>
      <c r="D16" s="81"/>
      <c r="E16" s="82"/>
      <c r="F16" s="83"/>
      <c r="G16" s="82"/>
      <c r="H16" s="81"/>
      <c r="I16" s="82"/>
      <c r="J16" s="81"/>
      <c r="K16" s="82"/>
      <c r="L16" s="81"/>
      <c r="M16" s="82"/>
      <c r="N16" s="81"/>
      <c r="O16" s="82"/>
      <c r="P16" s="49">
        <f t="shared" si="0"/>
        <v>0</v>
      </c>
    </row>
    <row r="17" spans="1:16">
      <c r="A17" s="162"/>
      <c r="B17" s="163"/>
      <c r="C17" s="2" t="s">
        <v>34</v>
      </c>
      <c r="D17" s="81"/>
      <c r="E17" s="82"/>
      <c r="F17" s="83"/>
      <c r="G17" s="82"/>
      <c r="H17" s="81"/>
      <c r="I17" s="82"/>
      <c r="J17" s="81"/>
      <c r="K17" s="82"/>
      <c r="L17" s="81"/>
      <c r="M17" s="82"/>
      <c r="N17" s="81"/>
      <c r="O17" s="82"/>
      <c r="P17" s="49">
        <f t="shared" si="0"/>
        <v>0</v>
      </c>
    </row>
    <row r="18" spans="1:16" ht="26.25" thickBot="1">
      <c r="A18" s="85"/>
      <c r="B18" s="86"/>
      <c r="C18" s="50" t="s">
        <v>74</v>
      </c>
      <c r="D18" s="154">
        <f>SUM(D7:E17)</f>
        <v>0</v>
      </c>
      <c r="E18" s="155"/>
      <c r="F18" s="154">
        <f t="shared" ref="F18" si="1">SUM(F7:G17)</f>
        <v>0</v>
      </c>
      <c r="G18" s="155"/>
      <c r="H18" s="154">
        <f t="shared" ref="H18" si="2">SUM(H7:I17)</f>
        <v>0</v>
      </c>
      <c r="I18" s="155"/>
      <c r="J18" s="154">
        <f t="shared" ref="J18" si="3">SUM(J7:K17)</f>
        <v>0</v>
      </c>
      <c r="K18" s="155"/>
      <c r="L18" s="154">
        <f t="shared" ref="L18" si="4">SUM(L7:M17)</f>
        <v>0</v>
      </c>
      <c r="M18" s="155"/>
      <c r="N18" s="154">
        <f t="shared" ref="N18" si="5">SUM(N7:O17)</f>
        <v>0</v>
      </c>
      <c r="O18" s="155"/>
      <c r="P18" s="87">
        <f>SUM(D18:O18)</f>
        <v>0</v>
      </c>
    </row>
    <row r="19" spans="1:16" ht="35.25" customHeight="1">
      <c r="A19" s="113" t="s">
        <v>102</v>
      </c>
      <c r="B19" s="113"/>
      <c r="C19" s="113"/>
      <c r="D19" s="113"/>
      <c r="E19" s="113"/>
      <c r="F19" s="113"/>
      <c r="G19" s="113"/>
      <c r="H19" s="113"/>
      <c r="I19" s="113"/>
      <c r="J19" s="113"/>
      <c r="K19" s="113"/>
      <c r="L19" s="113"/>
      <c r="M19" s="113"/>
      <c r="N19" s="113"/>
      <c r="O19" s="113"/>
      <c r="P19" s="113"/>
    </row>
  </sheetData>
  <mergeCells count="28">
    <mergeCell ref="A4:P4"/>
    <mergeCell ref="A5:A6"/>
    <mergeCell ref="B5:B6"/>
    <mergeCell ref="C5:C6"/>
    <mergeCell ref="D5:E5"/>
    <mergeCell ref="F5:G5"/>
    <mergeCell ref="H5:I5"/>
    <mergeCell ref="J5:K5"/>
    <mergeCell ref="L5:M5"/>
    <mergeCell ref="N5:O5"/>
    <mergeCell ref="P5:P6"/>
    <mergeCell ref="A7:A14"/>
    <mergeCell ref="B7:B14"/>
    <mergeCell ref="A15:A17"/>
    <mergeCell ref="B15:B17"/>
    <mergeCell ref="D18:E18"/>
    <mergeCell ref="H18:I18"/>
    <mergeCell ref="J18:K18"/>
    <mergeCell ref="L18:M18"/>
    <mergeCell ref="N18:O18"/>
    <mergeCell ref="A19:P19"/>
    <mergeCell ref="F18:G18"/>
    <mergeCell ref="A1:B1"/>
    <mergeCell ref="A2:B2"/>
    <mergeCell ref="A3:B3"/>
    <mergeCell ref="C1:P1"/>
    <mergeCell ref="C2:P2"/>
    <mergeCell ref="C3:P3"/>
  </mergeCells>
  <pageMargins left="0.19685039370078741" right="0.19685039370078741" top="0.39370078740157483" bottom="0.39370078740157483" header="0.19685039370078741" footer="0.19685039370078741"/>
  <pageSetup paperSize="9" scale="94" fitToHeight="0" orientation="landscape" r:id="rId1"/>
  <headerFooter>
    <oddHeader>&amp;L&amp;8ΕΤΑΛ Α.Ε.&amp;C&amp;8&amp;F&amp;R&amp;8&amp;A</oddHeader>
    <oddFooter>&amp;L&amp;8ΑΜΠ/Ο.Ε.&amp;R&amp;8&amp;P/&amp;N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21"/>
  <sheetViews>
    <sheetView zoomScaleNormal="100" workbookViewId="0">
      <selection activeCell="M37" sqref="M37"/>
    </sheetView>
  </sheetViews>
  <sheetFormatPr defaultColWidth="9.140625" defaultRowHeight="12.75"/>
  <cols>
    <col min="1" max="1" width="9.140625" style="10"/>
    <col min="2" max="2" width="17.7109375" style="10" customWidth="1"/>
    <col min="3" max="3" width="19" style="10" customWidth="1"/>
    <col min="4" max="4" width="12.28515625" style="10" customWidth="1"/>
    <col min="5" max="5" width="11.140625" style="10" customWidth="1"/>
    <col min="6" max="6" width="9.140625" style="10"/>
    <col min="7" max="7" width="7.5703125" style="10" customWidth="1"/>
    <col min="8" max="11" width="9.140625" style="10"/>
    <col min="12" max="12" width="8" style="10" customWidth="1"/>
    <col min="13" max="13" width="9.140625" style="10"/>
    <col min="14" max="14" width="15" style="10" customWidth="1"/>
    <col min="15" max="16384" width="9.140625" style="10"/>
  </cols>
  <sheetData>
    <row r="1" spans="1:17">
      <c r="A1" s="111" t="s">
        <v>9</v>
      </c>
      <c r="B1" s="111"/>
      <c r="C1" s="112">
        <f>'ΧΡΟΝΟΔΙΑΓΡΑΜΜΑ ΕΡΓΟΥ'!C1</f>
        <v>0</v>
      </c>
      <c r="D1" s="112"/>
      <c r="E1" s="112"/>
      <c r="F1" s="112"/>
      <c r="G1" s="112"/>
      <c r="H1" s="112"/>
      <c r="I1" s="112"/>
      <c r="J1" s="112"/>
      <c r="K1" s="112"/>
      <c r="L1" s="112"/>
      <c r="M1" s="112"/>
      <c r="N1" s="112"/>
      <c r="O1" s="36"/>
      <c r="P1" s="36"/>
      <c r="Q1" s="36"/>
    </row>
    <row r="2" spans="1:17">
      <c r="A2" s="111" t="s">
        <v>10</v>
      </c>
      <c r="B2" s="111"/>
      <c r="C2" s="112">
        <f>'ΧΡΟΝΟΔΙΑΓΡΑΜΜΑ ΕΡΓΟΥ'!C2</f>
        <v>0</v>
      </c>
      <c r="D2" s="112"/>
      <c r="E2" s="112"/>
      <c r="F2" s="112"/>
      <c r="G2" s="112"/>
      <c r="H2" s="112"/>
      <c r="I2" s="112"/>
      <c r="J2" s="112"/>
      <c r="K2" s="112"/>
      <c r="L2" s="112"/>
      <c r="M2" s="112"/>
      <c r="N2" s="112"/>
      <c r="O2" s="36"/>
      <c r="P2" s="36"/>
      <c r="Q2" s="36"/>
    </row>
    <row r="3" spans="1:17" ht="13.5" thickBot="1">
      <c r="A3" s="111" t="s">
        <v>96</v>
      </c>
      <c r="B3" s="111"/>
      <c r="C3" s="112">
        <f>'ΧΡΟΝΟΔΙΑΓΡΑΜΜΑ ΕΡΓΟΥ'!C3</f>
        <v>0</v>
      </c>
      <c r="D3" s="112"/>
      <c r="E3" s="112"/>
      <c r="F3" s="112"/>
      <c r="G3" s="112"/>
      <c r="H3" s="112"/>
      <c r="I3" s="112"/>
      <c r="J3" s="112"/>
      <c r="K3" s="112"/>
      <c r="L3" s="112"/>
      <c r="M3" s="112"/>
      <c r="N3" s="112"/>
      <c r="O3" s="36"/>
      <c r="P3" s="36"/>
      <c r="Q3" s="36"/>
    </row>
    <row r="4" spans="1:17" ht="13.5" thickBot="1">
      <c r="A4" s="177" t="s">
        <v>80</v>
      </c>
      <c r="B4" s="178"/>
      <c r="C4" s="178"/>
      <c r="D4" s="178"/>
      <c r="E4" s="178"/>
      <c r="F4" s="178"/>
      <c r="G4" s="178"/>
      <c r="H4" s="178"/>
      <c r="I4" s="178"/>
      <c r="J4" s="178"/>
      <c r="K4" s="178"/>
      <c r="L4" s="178"/>
      <c r="M4" s="178"/>
      <c r="N4" s="179"/>
    </row>
    <row r="5" spans="1:17">
      <c r="A5" s="183" t="s">
        <v>83</v>
      </c>
      <c r="B5" s="185" t="s">
        <v>50</v>
      </c>
      <c r="C5" s="187" t="s">
        <v>84</v>
      </c>
      <c r="D5" s="180" t="s">
        <v>81</v>
      </c>
      <c r="E5" s="181"/>
      <c r="F5" s="181"/>
      <c r="G5" s="181"/>
      <c r="H5" s="181"/>
      <c r="I5" s="181"/>
      <c r="J5" s="182"/>
      <c r="K5" s="180" t="s">
        <v>82</v>
      </c>
      <c r="L5" s="181"/>
      <c r="M5" s="182"/>
      <c r="N5" s="51"/>
    </row>
    <row r="6" spans="1:17" ht="38.25">
      <c r="A6" s="184"/>
      <c r="B6" s="186"/>
      <c r="C6" s="188"/>
      <c r="D6" s="52" t="s">
        <v>97</v>
      </c>
      <c r="E6" s="53" t="s">
        <v>85</v>
      </c>
      <c r="F6" s="53" t="s">
        <v>86</v>
      </c>
      <c r="G6" s="53" t="s">
        <v>87</v>
      </c>
      <c r="H6" s="53" t="s">
        <v>88</v>
      </c>
      <c r="I6" s="53" t="s">
        <v>89</v>
      </c>
      <c r="J6" s="54" t="s">
        <v>90</v>
      </c>
      <c r="K6" s="52" t="s">
        <v>91</v>
      </c>
      <c r="L6" s="53" t="s">
        <v>92</v>
      </c>
      <c r="M6" s="54" t="s">
        <v>93</v>
      </c>
      <c r="N6" s="55" t="s">
        <v>94</v>
      </c>
    </row>
    <row r="7" spans="1:17">
      <c r="A7" s="15"/>
      <c r="B7" s="16"/>
      <c r="C7" s="17"/>
      <c r="D7" s="15"/>
      <c r="E7" s="16"/>
      <c r="F7" s="16"/>
      <c r="G7" s="16"/>
      <c r="H7" s="18"/>
      <c r="I7" s="18"/>
      <c r="J7" s="19"/>
      <c r="K7" s="20"/>
      <c r="L7" s="18"/>
      <c r="M7" s="19"/>
      <c r="N7" s="21"/>
      <c r="P7" s="22"/>
    </row>
    <row r="8" spans="1:17">
      <c r="A8" s="15"/>
      <c r="B8" s="16"/>
      <c r="C8" s="17"/>
      <c r="D8" s="15"/>
      <c r="E8" s="16"/>
      <c r="F8" s="16"/>
      <c r="G8" s="16"/>
      <c r="H8" s="18"/>
      <c r="I8" s="18"/>
      <c r="J8" s="19"/>
      <c r="K8" s="20"/>
      <c r="L8" s="18"/>
      <c r="M8" s="19"/>
      <c r="N8" s="21"/>
      <c r="P8" s="22"/>
    </row>
    <row r="9" spans="1:17">
      <c r="A9" s="15"/>
      <c r="B9" s="16"/>
      <c r="C9" s="17"/>
      <c r="D9" s="15"/>
      <c r="E9" s="16"/>
      <c r="F9" s="16"/>
      <c r="G9" s="16"/>
      <c r="H9" s="18"/>
      <c r="I9" s="18"/>
      <c r="J9" s="19"/>
      <c r="K9" s="20"/>
      <c r="L9" s="18"/>
      <c r="M9" s="19"/>
      <c r="N9" s="21"/>
      <c r="P9" s="22"/>
    </row>
    <row r="10" spans="1:17">
      <c r="A10" s="15"/>
      <c r="B10" s="16"/>
      <c r="C10" s="17"/>
      <c r="D10" s="15"/>
      <c r="E10" s="16"/>
      <c r="F10" s="16"/>
      <c r="G10" s="16"/>
      <c r="H10" s="18"/>
      <c r="I10" s="18"/>
      <c r="J10" s="19"/>
      <c r="K10" s="20"/>
      <c r="L10" s="18"/>
      <c r="M10" s="19"/>
      <c r="N10" s="21"/>
      <c r="P10" s="22"/>
    </row>
    <row r="11" spans="1:17">
      <c r="A11" s="15"/>
      <c r="B11" s="16"/>
      <c r="C11" s="17"/>
      <c r="D11" s="15"/>
      <c r="E11" s="16"/>
      <c r="F11" s="16"/>
      <c r="G11" s="16"/>
      <c r="H11" s="18"/>
      <c r="I11" s="18"/>
      <c r="J11" s="19"/>
      <c r="K11" s="20"/>
      <c r="L11" s="18"/>
      <c r="M11" s="19"/>
      <c r="N11" s="21"/>
      <c r="P11" s="22"/>
    </row>
    <row r="12" spans="1:17">
      <c r="A12" s="15"/>
      <c r="B12" s="16"/>
      <c r="C12" s="17"/>
      <c r="D12" s="15"/>
      <c r="E12" s="16"/>
      <c r="F12" s="16"/>
      <c r="G12" s="16"/>
      <c r="H12" s="18"/>
      <c r="I12" s="18"/>
      <c r="J12" s="19"/>
      <c r="K12" s="20"/>
      <c r="L12" s="18"/>
      <c r="M12" s="19"/>
      <c r="N12" s="21"/>
      <c r="P12" s="22"/>
    </row>
    <row r="13" spans="1:17">
      <c r="A13" s="15"/>
      <c r="B13" s="16"/>
      <c r="C13" s="17"/>
      <c r="D13" s="15"/>
      <c r="E13" s="16"/>
      <c r="F13" s="16"/>
      <c r="G13" s="16"/>
      <c r="H13" s="18"/>
      <c r="I13" s="18"/>
      <c r="J13" s="19"/>
      <c r="K13" s="20"/>
      <c r="L13" s="18"/>
      <c r="M13" s="19"/>
      <c r="N13" s="21"/>
      <c r="P13" s="22"/>
    </row>
    <row r="14" spans="1:17">
      <c r="A14" s="15"/>
      <c r="B14" s="16"/>
      <c r="C14" s="17"/>
      <c r="D14" s="15"/>
      <c r="E14" s="16"/>
      <c r="F14" s="16"/>
      <c r="G14" s="16"/>
      <c r="H14" s="18"/>
      <c r="I14" s="18"/>
      <c r="J14" s="19"/>
      <c r="K14" s="20"/>
      <c r="L14" s="18"/>
      <c r="M14" s="19"/>
      <c r="N14" s="21"/>
      <c r="P14" s="22"/>
    </row>
    <row r="15" spans="1:17">
      <c r="A15" s="15"/>
      <c r="B15" s="16"/>
      <c r="C15" s="17"/>
      <c r="D15" s="15"/>
      <c r="E15" s="16"/>
      <c r="F15" s="16"/>
      <c r="G15" s="16"/>
      <c r="H15" s="18"/>
      <c r="I15" s="18"/>
      <c r="J15" s="19"/>
      <c r="K15" s="20"/>
      <c r="L15" s="18"/>
      <c r="M15" s="19"/>
      <c r="N15" s="21"/>
      <c r="P15" s="22"/>
    </row>
    <row r="16" spans="1:17">
      <c r="A16" s="15"/>
      <c r="B16" s="16"/>
      <c r="C16" s="17"/>
      <c r="D16" s="15"/>
      <c r="E16" s="16"/>
      <c r="F16" s="16"/>
      <c r="G16" s="16"/>
      <c r="H16" s="18"/>
      <c r="I16" s="18"/>
      <c r="J16" s="19"/>
      <c r="K16" s="20"/>
      <c r="L16" s="18"/>
      <c r="M16" s="19"/>
      <c r="N16" s="21"/>
      <c r="P16" s="22"/>
    </row>
    <row r="17" spans="1:16">
      <c r="A17" s="15"/>
      <c r="B17" s="16"/>
      <c r="C17" s="17"/>
      <c r="D17" s="15"/>
      <c r="E17" s="16"/>
      <c r="F17" s="16"/>
      <c r="G17" s="16"/>
      <c r="H17" s="18"/>
      <c r="I17" s="18"/>
      <c r="J17" s="19"/>
      <c r="K17" s="20"/>
      <c r="L17" s="18"/>
      <c r="M17" s="19"/>
      <c r="N17" s="21"/>
      <c r="P17" s="22"/>
    </row>
    <row r="18" spans="1:16" ht="13.5" thickBot="1">
      <c r="A18" s="23"/>
      <c r="B18" s="24"/>
      <c r="C18" s="25"/>
      <c r="D18" s="26"/>
      <c r="E18" s="27"/>
      <c r="F18" s="27"/>
      <c r="G18" s="28"/>
      <c r="H18" s="29"/>
      <c r="I18" s="29"/>
      <c r="J18" s="30"/>
      <c r="K18" s="31"/>
      <c r="L18" s="32"/>
      <c r="M18" s="33"/>
      <c r="N18" s="34"/>
      <c r="P18" s="35"/>
    </row>
    <row r="19" spans="1:16" ht="13.5" thickBot="1">
      <c r="A19" s="175" t="s">
        <v>98</v>
      </c>
      <c r="B19" s="176"/>
      <c r="C19" s="176"/>
      <c r="D19" s="176"/>
      <c r="E19" s="176"/>
      <c r="F19" s="176"/>
      <c r="G19" s="176"/>
      <c r="H19" s="56"/>
      <c r="I19" s="56"/>
      <c r="J19" s="56"/>
      <c r="K19" s="57"/>
      <c r="L19" s="57"/>
      <c r="M19" s="57"/>
      <c r="N19" s="58"/>
      <c r="P19" s="35"/>
    </row>
    <row r="21" spans="1:16" ht="50.25" customHeight="1">
      <c r="A21" s="174" t="s">
        <v>99</v>
      </c>
      <c r="B21" s="174"/>
      <c r="C21" s="174"/>
      <c r="D21" s="174"/>
      <c r="E21" s="174"/>
      <c r="F21" s="174"/>
      <c r="G21" s="174"/>
      <c r="H21" s="174"/>
      <c r="I21" s="174"/>
      <c r="J21" s="174"/>
      <c r="K21" s="174"/>
      <c r="L21" s="174"/>
      <c r="M21" s="174"/>
      <c r="N21" s="174"/>
    </row>
  </sheetData>
  <mergeCells count="14">
    <mergeCell ref="A21:N21"/>
    <mergeCell ref="A19:G19"/>
    <mergeCell ref="A4:N4"/>
    <mergeCell ref="D5:J5"/>
    <mergeCell ref="K5:M5"/>
    <mergeCell ref="A5:A6"/>
    <mergeCell ref="B5:B6"/>
    <mergeCell ref="C5:C6"/>
    <mergeCell ref="A1:B1"/>
    <mergeCell ref="C1:N1"/>
    <mergeCell ref="A2:B2"/>
    <mergeCell ref="C2:N2"/>
    <mergeCell ref="A3:B3"/>
    <mergeCell ref="C3:N3"/>
  </mergeCells>
  <printOptions horizontalCentered="1" verticalCentered="1"/>
  <pageMargins left="0.19685039370078741" right="0.19685039370078741" top="0.39370078740157483" bottom="0.39370078740157483" header="0.19685039370078741" footer="0.19685039370078741"/>
  <pageSetup paperSize="9" scale="93" fitToHeight="0" orientation="landscape" r:id="rId1"/>
  <headerFooter>
    <oddHeader>&amp;L&amp;8ΕΤΑΛ Α.Ε.&amp;C&amp;8&amp;F&amp;R&amp;8&amp;A</oddHeader>
    <oddFooter>&amp;L&amp;8ΑΜΠ/Ο.Ε.&amp;R&amp;8&amp;P/&amp;N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8</vt:i4>
      </vt:variant>
      <vt:variant>
        <vt:lpstr>Περιοχές με ονόματα</vt:lpstr>
      </vt:variant>
      <vt:variant>
        <vt:i4>11</vt:i4>
      </vt:variant>
    </vt:vector>
  </HeadingPairs>
  <TitlesOfParts>
    <vt:vector size="19" baseType="lpstr">
      <vt:lpstr>ΕΞΩΦΥΛΛΟ </vt:lpstr>
      <vt:lpstr>ΚΑΤΗΓΟΡΙΕΣ ΔΑΠΑΝΩΝ ΠΣΚΕ</vt:lpstr>
      <vt:lpstr>1. ΑΣΦΑΛΕΙΑ-ΥΓΕΙΑ-ΥΓΙΕΙΝΗ </vt:lpstr>
      <vt:lpstr>2. ΑΛΙΕΥΤΙΚΟΣ ΤΟΥΡΙΣΜΟΣ</vt:lpstr>
      <vt:lpstr>3. ΤΕΧΝΙΚΑ ΕΞΟΔΑ</vt:lpstr>
      <vt:lpstr>ΣΥΝΟΛΑ</vt:lpstr>
      <vt:lpstr>ΧΡΟΝΟΔΙΑΓΡΑΜΜΑ ΕΡΓΟΥ</vt:lpstr>
      <vt:lpstr>ΠΙΝΑΚΑΣ ΕΞΟΦΛΗΜΕΝΩΝ ΔΑΠΑΝΩΝ</vt:lpstr>
      <vt:lpstr>'1. ΑΣΦΑΛΕΙΑ-ΥΓΕΙΑ-ΥΓΙΕΙΝΗ '!Print_Area</vt:lpstr>
      <vt:lpstr>'2. ΑΛΙΕΥΤΙΚΟΣ ΤΟΥΡΙΣΜΟΣ'!Print_Area</vt:lpstr>
      <vt:lpstr>'3. ΤΕΧΝΙΚΑ ΕΞΟΔΑ'!Print_Area</vt:lpstr>
      <vt:lpstr>'ΕΞΩΦΥΛΛΟ '!Print_Area</vt:lpstr>
      <vt:lpstr>'ΚΑΤΗΓΟΡΙΕΣ ΔΑΠΑΝΩΝ ΠΣΚΕ'!Print_Area</vt:lpstr>
      <vt:lpstr>'ΠΙΝΑΚΑΣ ΕΞΟΦΛΗΜΕΝΩΝ ΔΑΠΑΝΩΝ'!Print_Area</vt:lpstr>
      <vt:lpstr>ΣΥΝΟΛΑ!Print_Area</vt:lpstr>
      <vt:lpstr>'ΧΡΟΝΟΔΙΑΓΡΑΜΜΑ ΕΡΓΟΥ'!Print_Area</vt:lpstr>
      <vt:lpstr>'1. ΑΣΦΑΛΕΙΑ-ΥΓΕΙΑ-ΥΓΙΕΙΝΗ '!Print_Titles</vt:lpstr>
      <vt:lpstr>'2. ΑΛΙΕΥΤΙΚΟΣ ΤΟΥΡΙΣΜΟΣ'!Print_Titles</vt:lpstr>
      <vt:lpstr>'3. ΤΕΧΝΙΚΑ ΕΞΟΔΑ'!Print_Titles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ΑΜΠΕΡΙΜΕΝΗΣ</dc:creator>
  <cp:lastModifiedBy>ANASTASIOS M. PERIMENIS ETAL S.A.</cp:lastModifiedBy>
  <cp:lastPrinted>2021-08-20T10:52:17Z</cp:lastPrinted>
  <dcterms:created xsi:type="dcterms:W3CDTF">2018-08-08T08:40:02Z</dcterms:created>
  <dcterms:modified xsi:type="dcterms:W3CDTF">2021-09-08T10:40:22Z</dcterms:modified>
</cp:coreProperties>
</file>